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4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0Publicaciones en Intranet por meses\PENDIENTE DE INCLUIR EN NUEVA WEB CENDOJ\"/>
    </mc:Choice>
  </mc:AlternateContent>
  <xr:revisionPtr revIDLastSave="0" documentId="13_ncr:1_{27CF6D29-6B2D-4FA9-A9B6-120585DBEDC9}" xr6:coauthVersionLast="47" xr6:coauthVersionMax="47" xr10:uidLastSave="{00000000-0000-0000-0000-000000000000}"/>
  <bookViews>
    <workbookView xWindow="-120" yWindow="-120" windowWidth="29040" windowHeight="15840" tabRatio="694" xr2:uid="{00000000-000D-0000-FFFF-FFFF00000000}"/>
  </bookViews>
  <sheets>
    <sheet name="Inicio" sheetId="12" r:id="rId1"/>
    <sheet name="Resumen " sheetId="25" r:id="rId2"/>
    <sheet name="Total demandas disolución" sheetId="24" r:id="rId3"/>
    <sheet name="Separaciones no consensuada TSJ" sheetId="7" r:id="rId4"/>
    <sheet name="Separaciones consensuadas TSJ" sheetId="6" r:id="rId5"/>
    <sheet name="Divorcios no consensuados TSJ" sheetId="5" r:id="rId6"/>
    <sheet name="Divorcios consensuados TSJ" sheetId="4" r:id="rId7"/>
    <sheet name="Nulidades TSJ " sheetId="9" r:id="rId8"/>
    <sheet name="Modif. medidas no consens TSJ" sheetId="18" r:id="rId9"/>
    <sheet name="Modif. medidas consens. TSJ" sheetId="17" r:id="rId10"/>
    <sheet name="Guarda cust hij no matr. no con" sheetId="20" r:id="rId11"/>
    <sheet name="Guarda custod hij no matr. cons" sheetId="19" r:id="rId12"/>
    <sheet name="Ruptura pareja estable  CAT" sheetId="22" r:id="rId13"/>
    <sheet name="Provincias" sheetId="11" r:id="rId14"/>
    <sheet name="Partidos Judiciales" sheetId="10" r:id="rId15"/>
  </sheets>
  <externalReferences>
    <externalReference r:id="rId16"/>
    <externalReference r:id="rId1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8" i="25" l="1"/>
  <c r="H28" i="25"/>
  <c r="I28" i="25"/>
  <c r="J28" i="25"/>
  <c r="G29" i="25"/>
  <c r="H29" i="25"/>
  <c r="I29" i="25"/>
  <c r="J29" i="25"/>
  <c r="G30" i="25"/>
  <c r="H30" i="25"/>
  <c r="I30" i="25"/>
  <c r="J30" i="25"/>
  <c r="G31" i="25"/>
  <c r="H31" i="25"/>
  <c r="I31" i="25"/>
  <c r="J31" i="25"/>
  <c r="G32" i="25"/>
  <c r="H32" i="25"/>
  <c r="I32" i="25"/>
  <c r="J32" i="25"/>
  <c r="G33" i="25"/>
  <c r="H33" i="25"/>
  <c r="I33" i="25"/>
  <c r="J33" i="25"/>
  <c r="G34" i="25"/>
  <c r="H34" i="25"/>
  <c r="I34" i="25"/>
  <c r="J34" i="25"/>
  <c r="G35" i="25"/>
  <c r="H35" i="25"/>
  <c r="I35" i="25"/>
  <c r="J35" i="25"/>
  <c r="G36" i="25"/>
  <c r="H36" i="25"/>
  <c r="I36" i="25"/>
  <c r="J36" i="25"/>
  <c r="G37" i="25"/>
  <c r="H37" i="25"/>
  <c r="I37" i="25"/>
  <c r="J37" i="25"/>
  <c r="G38" i="25"/>
  <c r="H38" i="25"/>
  <c r="I38" i="25"/>
  <c r="J38" i="25"/>
  <c r="G39" i="25"/>
  <c r="H39" i="25"/>
  <c r="I39" i="25"/>
  <c r="J39" i="25"/>
  <c r="G40" i="25"/>
  <c r="H40" i="25"/>
  <c r="I40" i="25"/>
  <c r="J40" i="25"/>
  <c r="J27" i="25"/>
  <c r="H27" i="25"/>
  <c r="I27" i="25"/>
  <c r="G27" i="25"/>
  <c r="H15" i="25"/>
  <c r="I15" i="25"/>
  <c r="J15" i="25"/>
  <c r="K15" i="25"/>
  <c r="L15" i="25"/>
  <c r="H16" i="25"/>
  <c r="I16" i="25"/>
  <c r="J16" i="25"/>
  <c r="K16" i="25"/>
  <c r="L16" i="25"/>
  <c r="H17" i="25"/>
  <c r="I17" i="25"/>
  <c r="J17" i="25"/>
  <c r="K17" i="25"/>
  <c r="L17" i="25"/>
  <c r="H18" i="25"/>
  <c r="I18" i="25"/>
  <c r="J18" i="25"/>
  <c r="K18" i="25"/>
  <c r="L18" i="25"/>
  <c r="H19" i="25"/>
  <c r="I19" i="25"/>
  <c r="J19" i="25"/>
  <c r="K19" i="25"/>
  <c r="L19" i="25"/>
  <c r="H20" i="25"/>
  <c r="I20" i="25"/>
  <c r="J20" i="25"/>
  <c r="K20" i="25"/>
  <c r="L20" i="25"/>
  <c r="H21" i="25"/>
  <c r="I21" i="25"/>
  <c r="J21" i="25"/>
  <c r="K21" i="25"/>
  <c r="L21" i="25"/>
  <c r="I11" i="25"/>
  <c r="J11" i="25"/>
  <c r="K11" i="25"/>
  <c r="L11" i="25"/>
  <c r="I12" i="25"/>
  <c r="J12" i="25"/>
  <c r="K12" i="25"/>
  <c r="L12" i="25"/>
  <c r="I13" i="25"/>
  <c r="J13" i="25"/>
  <c r="K13" i="25"/>
  <c r="L13" i="25"/>
  <c r="I14" i="25"/>
  <c r="J14" i="25"/>
  <c r="K14" i="25"/>
  <c r="L14" i="25"/>
  <c r="H12" i="25"/>
  <c r="H13" i="25"/>
  <c r="H14" i="25"/>
  <c r="H11" i="25"/>
  <c r="I8" i="25"/>
  <c r="J8" i="25"/>
  <c r="K8" i="25"/>
  <c r="L8" i="25"/>
  <c r="I9" i="25"/>
  <c r="J9" i="25"/>
  <c r="K9" i="25"/>
  <c r="L9" i="25"/>
  <c r="I10" i="25"/>
  <c r="J10" i="25"/>
  <c r="K10" i="25"/>
  <c r="L10" i="25"/>
  <c r="H9" i="25"/>
  <c r="H10" i="25"/>
  <c r="H8" i="25"/>
  <c r="K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48" i="11"/>
  <c r="J49" i="11"/>
  <c r="J50" i="11"/>
  <c r="J51" i="11"/>
  <c r="J52" i="11"/>
  <c r="J53" i="11"/>
  <c r="J54" i="11"/>
  <c r="J55" i="11"/>
  <c r="J56" i="11"/>
  <c r="J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C55" i="11"/>
  <c r="C56" i="11"/>
  <c r="C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46" i="11"/>
  <c r="F47" i="11"/>
  <c r="F48" i="11"/>
  <c r="F49" i="11"/>
  <c r="F50" i="11"/>
  <c r="F51" i="11"/>
  <c r="F52" i="11"/>
  <c r="F53" i="11"/>
  <c r="F54" i="11"/>
  <c r="F55" i="11"/>
  <c r="F56" i="11"/>
  <c r="F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5" i="11"/>
  <c r="G56" i="11"/>
  <c r="G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7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7" i="11"/>
  <c r="K8" i="10"/>
  <c r="K9" i="10"/>
  <c r="K10" i="10"/>
  <c r="K11" i="10"/>
  <c r="K12" i="10"/>
  <c r="K13" i="10"/>
  <c r="K14" i="10"/>
  <c r="K15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29" i="10"/>
  <c r="K30" i="10"/>
  <c r="K31" i="10"/>
  <c r="K32" i="10"/>
  <c r="K33" i="10"/>
  <c r="K34" i="10"/>
  <c r="K35" i="10"/>
  <c r="K36" i="10"/>
  <c r="K37" i="10"/>
  <c r="K38" i="10"/>
  <c r="K39" i="10"/>
  <c r="K40" i="10"/>
  <c r="K41" i="10"/>
  <c r="K42" i="10"/>
  <c r="K43" i="10"/>
  <c r="K44" i="10"/>
  <c r="K45" i="10"/>
  <c r="K46" i="10"/>
  <c r="K47" i="10"/>
  <c r="K48" i="10"/>
  <c r="K49" i="10"/>
  <c r="K50" i="10"/>
  <c r="K51" i="10"/>
  <c r="K52" i="10"/>
  <c r="K53" i="10"/>
  <c r="K54" i="10"/>
  <c r="K55" i="10"/>
  <c r="K56" i="10"/>
  <c r="K57" i="10"/>
  <c r="K58" i="10"/>
  <c r="K59" i="10"/>
  <c r="K60" i="10"/>
  <c r="K61" i="10"/>
  <c r="K62" i="10"/>
  <c r="K63" i="10"/>
  <c r="K64" i="10"/>
  <c r="K65" i="10"/>
  <c r="K66" i="10"/>
  <c r="K67" i="10"/>
  <c r="K68" i="10"/>
  <c r="K69" i="10"/>
  <c r="K70" i="10"/>
  <c r="K71" i="10"/>
  <c r="K72" i="10"/>
  <c r="K73" i="10"/>
  <c r="K74" i="10"/>
  <c r="K75" i="10"/>
  <c r="K76" i="10"/>
  <c r="K77" i="10"/>
  <c r="K78" i="10"/>
  <c r="K79" i="10"/>
  <c r="K80" i="10"/>
  <c r="K81" i="10"/>
  <c r="K82" i="10"/>
  <c r="K83" i="10"/>
  <c r="K84" i="10"/>
  <c r="K85" i="10"/>
  <c r="K86" i="10"/>
  <c r="K87" i="10"/>
  <c r="K88" i="10"/>
  <c r="K89" i="10"/>
  <c r="K90" i="10"/>
  <c r="K91" i="10"/>
  <c r="K92" i="10"/>
  <c r="K93" i="10"/>
  <c r="K94" i="10"/>
  <c r="K95" i="10"/>
  <c r="K96" i="10"/>
  <c r="K97" i="10"/>
  <c r="K98" i="10"/>
  <c r="K99" i="10"/>
  <c r="K100" i="10"/>
  <c r="K101" i="10"/>
  <c r="K102" i="10"/>
  <c r="K103" i="10"/>
  <c r="K104" i="10"/>
  <c r="K105" i="10"/>
  <c r="K106" i="10"/>
  <c r="K107" i="10"/>
  <c r="K108" i="10"/>
  <c r="K109" i="10"/>
  <c r="K110" i="10"/>
  <c r="K111" i="10"/>
  <c r="K112" i="10"/>
  <c r="K113" i="10"/>
  <c r="K114" i="10"/>
  <c r="K115" i="10"/>
  <c r="K116" i="10"/>
  <c r="K117" i="10"/>
  <c r="K118" i="10"/>
  <c r="K119" i="10"/>
  <c r="K120" i="10"/>
  <c r="K121" i="10"/>
  <c r="K122" i="10"/>
  <c r="K123" i="10"/>
  <c r="K124" i="10"/>
  <c r="K125" i="10"/>
  <c r="K126" i="10"/>
  <c r="K127" i="10"/>
  <c r="K128" i="10"/>
  <c r="K129" i="10"/>
  <c r="K130" i="10"/>
  <c r="K131" i="10"/>
  <c r="K132" i="10"/>
  <c r="K133" i="10"/>
  <c r="K134" i="10"/>
  <c r="K135" i="10"/>
  <c r="K136" i="10"/>
  <c r="K137" i="10"/>
  <c r="K138" i="10"/>
  <c r="K139" i="10"/>
  <c r="K140" i="10"/>
  <c r="K141" i="10"/>
  <c r="K142" i="10"/>
  <c r="K143" i="10"/>
  <c r="K144" i="10"/>
  <c r="K145" i="10"/>
  <c r="K146" i="10"/>
  <c r="K147" i="10"/>
  <c r="K148" i="10"/>
  <c r="K149" i="10"/>
  <c r="K150" i="10"/>
  <c r="K151" i="10"/>
  <c r="K152" i="10"/>
  <c r="K153" i="10"/>
  <c r="K154" i="10"/>
  <c r="K155" i="10"/>
  <c r="K156" i="10"/>
  <c r="K157" i="10"/>
  <c r="K158" i="10"/>
  <c r="K159" i="10"/>
  <c r="K160" i="10"/>
  <c r="K161" i="10"/>
  <c r="K162" i="10"/>
  <c r="K163" i="10"/>
  <c r="K164" i="10"/>
  <c r="K165" i="10"/>
  <c r="K166" i="10"/>
  <c r="K167" i="10"/>
  <c r="K168" i="10"/>
  <c r="K169" i="10"/>
  <c r="K170" i="10"/>
  <c r="K171" i="10"/>
  <c r="K172" i="10"/>
  <c r="K173" i="10"/>
  <c r="K174" i="10"/>
  <c r="K175" i="10"/>
  <c r="K176" i="10"/>
  <c r="K177" i="10"/>
  <c r="K178" i="10"/>
  <c r="K179" i="10"/>
  <c r="K180" i="10"/>
  <c r="K181" i="10"/>
  <c r="K182" i="10"/>
  <c r="K183" i="10"/>
  <c r="K184" i="10"/>
  <c r="K185" i="10"/>
  <c r="K186" i="10"/>
  <c r="K187" i="10"/>
  <c r="K188" i="10"/>
  <c r="K189" i="10"/>
  <c r="K190" i="10"/>
  <c r="K191" i="10"/>
  <c r="K192" i="10"/>
  <c r="K193" i="10"/>
  <c r="K194" i="10"/>
  <c r="K195" i="10"/>
  <c r="K196" i="10"/>
  <c r="K197" i="10"/>
  <c r="K198" i="10"/>
  <c r="K199" i="10"/>
  <c r="K200" i="10"/>
  <c r="K201" i="10"/>
  <c r="K202" i="10"/>
  <c r="K203" i="10"/>
  <c r="K204" i="10"/>
  <c r="K205" i="10"/>
  <c r="K206" i="10"/>
  <c r="K207" i="10"/>
  <c r="K208" i="10"/>
  <c r="K209" i="10"/>
  <c r="K210" i="10"/>
  <c r="K211" i="10"/>
  <c r="K212" i="10"/>
  <c r="K213" i="10"/>
  <c r="K214" i="10"/>
  <c r="K215" i="10"/>
  <c r="K216" i="10"/>
  <c r="K217" i="10"/>
  <c r="K218" i="10"/>
  <c r="K219" i="10"/>
  <c r="K220" i="10"/>
  <c r="K221" i="10"/>
  <c r="K222" i="10"/>
  <c r="K223" i="10"/>
  <c r="K224" i="10"/>
  <c r="K225" i="10"/>
  <c r="K226" i="10"/>
  <c r="K227" i="10"/>
  <c r="K228" i="10"/>
  <c r="K229" i="10"/>
  <c r="K230" i="10"/>
  <c r="K231" i="10"/>
  <c r="K232" i="10"/>
  <c r="K233" i="10"/>
  <c r="K234" i="10"/>
  <c r="K235" i="10"/>
  <c r="K236" i="10"/>
  <c r="K237" i="10"/>
  <c r="K238" i="10"/>
  <c r="K239" i="10"/>
  <c r="K240" i="10"/>
  <c r="K241" i="10"/>
  <c r="K242" i="10"/>
  <c r="K243" i="10"/>
  <c r="K244" i="10"/>
  <c r="K245" i="10"/>
  <c r="K246" i="10"/>
  <c r="K247" i="10"/>
  <c r="K248" i="10"/>
  <c r="K249" i="10"/>
  <c r="K250" i="10"/>
  <c r="K251" i="10"/>
  <c r="K252" i="10"/>
  <c r="K253" i="10"/>
  <c r="K254" i="10"/>
  <c r="K255" i="10"/>
  <c r="K256" i="10"/>
  <c r="K257" i="10"/>
  <c r="K258" i="10"/>
  <c r="K259" i="10"/>
  <c r="K260" i="10"/>
  <c r="K261" i="10"/>
  <c r="K262" i="10"/>
  <c r="K263" i="10"/>
  <c r="K264" i="10"/>
  <c r="K265" i="10"/>
  <c r="K266" i="10"/>
  <c r="K267" i="10"/>
  <c r="K268" i="10"/>
  <c r="K269" i="10"/>
  <c r="K270" i="10"/>
  <c r="K271" i="10"/>
  <c r="K272" i="10"/>
  <c r="K273" i="10"/>
  <c r="K274" i="10"/>
  <c r="K275" i="10"/>
  <c r="K276" i="10"/>
  <c r="K277" i="10"/>
  <c r="K278" i="10"/>
  <c r="K279" i="10"/>
  <c r="K280" i="10"/>
  <c r="K281" i="10"/>
  <c r="K282" i="10"/>
  <c r="K283" i="10"/>
  <c r="K284" i="10"/>
  <c r="K285" i="10"/>
  <c r="K286" i="10"/>
  <c r="K287" i="10"/>
  <c r="K288" i="10"/>
  <c r="K289" i="10"/>
  <c r="K290" i="10"/>
  <c r="K291" i="10"/>
  <c r="K292" i="10"/>
  <c r="K293" i="10"/>
  <c r="K294" i="10"/>
  <c r="K295" i="10"/>
  <c r="K296" i="10"/>
  <c r="K297" i="10"/>
  <c r="K298" i="10"/>
  <c r="K299" i="10"/>
  <c r="K300" i="10"/>
  <c r="K301" i="10"/>
  <c r="K302" i="10"/>
  <c r="K303" i="10"/>
  <c r="K304" i="10"/>
  <c r="K305" i="10"/>
  <c r="K306" i="10"/>
  <c r="K307" i="10"/>
  <c r="K308" i="10"/>
  <c r="K309" i="10"/>
  <c r="K310" i="10"/>
  <c r="K311" i="10"/>
  <c r="K312" i="10"/>
  <c r="K313" i="10"/>
  <c r="K314" i="10"/>
  <c r="K315" i="10"/>
  <c r="K316" i="10"/>
  <c r="K317" i="10"/>
  <c r="K318" i="10"/>
  <c r="K319" i="10"/>
  <c r="K320" i="10"/>
  <c r="K321" i="10"/>
  <c r="K322" i="10"/>
  <c r="K323" i="10"/>
  <c r="K324" i="10"/>
  <c r="K325" i="10"/>
  <c r="K326" i="10"/>
  <c r="K327" i="10"/>
  <c r="K328" i="10"/>
  <c r="K329" i="10"/>
  <c r="K330" i="10"/>
  <c r="K331" i="10"/>
  <c r="K332" i="10"/>
  <c r="K333" i="10"/>
  <c r="K334" i="10"/>
  <c r="K335" i="10"/>
  <c r="K336" i="10"/>
  <c r="K337" i="10"/>
  <c r="K338" i="10"/>
  <c r="K339" i="10"/>
  <c r="K340" i="10"/>
  <c r="K341" i="10"/>
  <c r="K342" i="10"/>
  <c r="K343" i="10"/>
  <c r="K344" i="10"/>
  <c r="K345" i="10"/>
  <c r="K346" i="10"/>
  <c r="K347" i="10"/>
  <c r="K348" i="10"/>
  <c r="K349" i="10"/>
  <c r="K350" i="10"/>
  <c r="K351" i="10"/>
  <c r="K352" i="10"/>
  <c r="K353" i="10"/>
  <c r="K354" i="10"/>
  <c r="K355" i="10"/>
  <c r="K356" i="10"/>
  <c r="K357" i="10"/>
  <c r="K358" i="10"/>
  <c r="K359" i="10"/>
  <c r="K360" i="10"/>
  <c r="K361" i="10"/>
  <c r="K362" i="10"/>
  <c r="K363" i="10"/>
  <c r="K364" i="10"/>
  <c r="K365" i="10"/>
  <c r="K366" i="10"/>
  <c r="K367" i="10"/>
  <c r="K368" i="10"/>
  <c r="K369" i="10"/>
  <c r="K370" i="10"/>
  <c r="K371" i="10"/>
  <c r="K372" i="10"/>
  <c r="K373" i="10"/>
  <c r="K374" i="10"/>
  <c r="K375" i="10"/>
  <c r="K376" i="10"/>
  <c r="K377" i="10"/>
  <c r="K378" i="10"/>
  <c r="K379" i="10"/>
  <c r="K380" i="10"/>
  <c r="K381" i="10"/>
  <c r="K382" i="10"/>
  <c r="K383" i="10"/>
  <c r="K384" i="10"/>
  <c r="K385" i="10"/>
  <c r="K386" i="10"/>
  <c r="K387" i="10"/>
  <c r="K388" i="10"/>
  <c r="K389" i="10"/>
  <c r="K390" i="10"/>
  <c r="K391" i="10"/>
  <c r="K392" i="10"/>
  <c r="K393" i="10"/>
  <c r="K394" i="10"/>
  <c r="K395" i="10"/>
  <c r="K396" i="10"/>
  <c r="K397" i="10"/>
  <c r="K398" i="10"/>
  <c r="K399" i="10"/>
  <c r="K400" i="10"/>
  <c r="K401" i="10"/>
  <c r="K402" i="10"/>
  <c r="K403" i="10"/>
  <c r="K404" i="10"/>
  <c r="K405" i="10"/>
  <c r="K406" i="10"/>
  <c r="K407" i="10"/>
  <c r="K408" i="10"/>
  <c r="K409" i="10"/>
  <c r="K410" i="10"/>
  <c r="K411" i="10"/>
  <c r="K412" i="10"/>
  <c r="K413" i="10"/>
  <c r="K414" i="10"/>
  <c r="K415" i="10"/>
  <c r="K416" i="10"/>
  <c r="K417" i="10"/>
  <c r="K418" i="10"/>
  <c r="K419" i="10"/>
  <c r="K420" i="10"/>
  <c r="K421" i="10"/>
  <c r="K422" i="10"/>
  <c r="K423" i="10"/>
  <c r="K424" i="10"/>
  <c r="K425" i="10"/>
  <c r="K426" i="10"/>
  <c r="K427" i="10"/>
  <c r="K428" i="10"/>
  <c r="K429" i="10"/>
  <c r="K430" i="10"/>
  <c r="K431" i="10"/>
  <c r="K432" i="10"/>
  <c r="K433" i="10"/>
  <c r="K434" i="10"/>
  <c r="K435" i="10"/>
  <c r="K436" i="10"/>
  <c r="K437" i="10"/>
  <c r="K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40" i="10"/>
  <c r="J41" i="10"/>
  <c r="J42" i="10"/>
  <c r="J43" i="10"/>
  <c r="J44" i="10"/>
  <c r="J45" i="10"/>
  <c r="J46" i="10"/>
  <c r="J47" i="10"/>
  <c r="J48" i="10"/>
  <c r="J49" i="10"/>
  <c r="J50" i="10"/>
  <c r="J51" i="10"/>
  <c r="J52" i="10"/>
  <c r="J53" i="10"/>
  <c r="J54" i="10"/>
  <c r="J55" i="10"/>
  <c r="J56" i="10"/>
  <c r="J57" i="10"/>
  <c r="J58" i="10"/>
  <c r="J59" i="10"/>
  <c r="J60" i="10"/>
  <c r="J61" i="10"/>
  <c r="J62" i="10"/>
  <c r="J63" i="10"/>
  <c r="J64" i="10"/>
  <c r="J65" i="10"/>
  <c r="J66" i="10"/>
  <c r="J67" i="10"/>
  <c r="J68" i="10"/>
  <c r="J69" i="10"/>
  <c r="J70" i="10"/>
  <c r="J71" i="10"/>
  <c r="J72" i="10"/>
  <c r="J73" i="10"/>
  <c r="J74" i="10"/>
  <c r="J75" i="10"/>
  <c r="J76" i="10"/>
  <c r="J77" i="10"/>
  <c r="J78" i="10"/>
  <c r="J79" i="10"/>
  <c r="J80" i="10"/>
  <c r="J81" i="10"/>
  <c r="J82" i="10"/>
  <c r="J83" i="10"/>
  <c r="J84" i="10"/>
  <c r="J85" i="10"/>
  <c r="J86" i="10"/>
  <c r="J87" i="10"/>
  <c r="J88" i="10"/>
  <c r="J89" i="10"/>
  <c r="J90" i="10"/>
  <c r="J91" i="10"/>
  <c r="J92" i="10"/>
  <c r="J93" i="10"/>
  <c r="J94" i="10"/>
  <c r="J95" i="10"/>
  <c r="J96" i="10"/>
  <c r="J97" i="10"/>
  <c r="J98" i="10"/>
  <c r="J99" i="10"/>
  <c r="J100" i="10"/>
  <c r="J101" i="10"/>
  <c r="J102" i="10"/>
  <c r="J103" i="10"/>
  <c r="J104" i="10"/>
  <c r="J105" i="10"/>
  <c r="J106" i="10"/>
  <c r="J107" i="10"/>
  <c r="J108" i="10"/>
  <c r="J109" i="10"/>
  <c r="J110" i="10"/>
  <c r="J111" i="10"/>
  <c r="J112" i="10"/>
  <c r="J113" i="10"/>
  <c r="J114" i="10"/>
  <c r="J115" i="10"/>
  <c r="J116" i="10"/>
  <c r="J117" i="10"/>
  <c r="J118" i="10"/>
  <c r="J119" i="10"/>
  <c r="J120" i="10"/>
  <c r="J121" i="10"/>
  <c r="J122" i="10"/>
  <c r="J123" i="10"/>
  <c r="J124" i="10"/>
  <c r="J125" i="10"/>
  <c r="J126" i="10"/>
  <c r="J127" i="10"/>
  <c r="J128" i="10"/>
  <c r="J129" i="10"/>
  <c r="J130" i="10"/>
  <c r="J131" i="10"/>
  <c r="J132" i="10"/>
  <c r="J133" i="10"/>
  <c r="J134" i="10"/>
  <c r="J135" i="10"/>
  <c r="J136" i="10"/>
  <c r="J137" i="10"/>
  <c r="J138" i="10"/>
  <c r="J139" i="10"/>
  <c r="J140" i="10"/>
  <c r="J141" i="10"/>
  <c r="J142" i="10"/>
  <c r="J143" i="10"/>
  <c r="J144" i="10"/>
  <c r="J145" i="10"/>
  <c r="J146" i="10"/>
  <c r="J147" i="10"/>
  <c r="J148" i="10"/>
  <c r="J149" i="10"/>
  <c r="J150" i="10"/>
  <c r="J151" i="10"/>
  <c r="J152" i="10"/>
  <c r="J153" i="10"/>
  <c r="J154" i="10"/>
  <c r="J155" i="10"/>
  <c r="J156" i="10"/>
  <c r="J157" i="10"/>
  <c r="J158" i="10"/>
  <c r="J159" i="10"/>
  <c r="J160" i="10"/>
  <c r="J161" i="10"/>
  <c r="J162" i="10"/>
  <c r="J163" i="10"/>
  <c r="J164" i="10"/>
  <c r="J165" i="10"/>
  <c r="J166" i="10"/>
  <c r="J167" i="10"/>
  <c r="J168" i="10"/>
  <c r="J169" i="10"/>
  <c r="J170" i="10"/>
  <c r="J171" i="10"/>
  <c r="J172" i="10"/>
  <c r="J173" i="10"/>
  <c r="J174" i="10"/>
  <c r="J175" i="10"/>
  <c r="J176" i="10"/>
  <c r="J177" i="10"/>
  <c r="J178" i="10"/>
  <c r="J179" i="10"/>
  <c r="J180" i="10"/>
  <c r="J181" i="10"/>
  <c r="J182" i="10"/>
  <c r="J183" i="10"/>
  <c r="J184" i="10"/>
  <c r="J185" i="10"/>
  <c r="J186" i="10"/>
  <c r="J187" i="10"/>
  <c r="J188" i="10"/>
  <c r="J189" i="10"/>
  <c r="J190" i="10"/>
  <c r="J191" i="10"/>
  <c r="J192" i="10"/>
  <c r="J193" i="10"/>
  <c r="J194" i="10"/>
  <c r="J195" i="10"/>
  <c r="J196" i="10"/>
  <c r="J197" i="10"/>
  <c r="J198" i="10"/>
  <c r="J199" i="10"/>
  <c r="J200" i="10"/>
  <c r="J201" i="10"/>
  <c r="J202" i="10"/>
  <c r="J203" i="10"/>
  <c r="J204" i="10"/>
  <c r="J205" i="10"/>
  <c r="J206" i="10"/>
  <c r="J207" i="10"/>
  <c r="J208" i="10"/>
  <c r="J209" i="10"/>
  <c r="J210" i="10"/>
  <c r="J211" i="10"/>
  <c r="J212" i="10"/>
  <c r="J213" i="10"/>
  <c r="J214" i="10"/>
  <c r="J215" i="10"/>
  <c r="J216" i="10"/>
  <c r="J217" i="10"/>
  <c r="J218" i="10"/>
  <c r="J219" i="10"/>
  <c r="J220" i="10"/>
  <c r="J221" i="10"/>
  <c r="J222" i="10"/>
  <c r="J223" i="10"/>
  <c r="J224" i="10"/>
  <c r="J225" i="10"/>
  <c r="J226" i="10"/>
  <c r="J227" i="10"/>
  <c r="J228" i="10"/>
  <c r="J229" i="10"/>
  <c r="J230" i="10"/>
  <c r="J231" i="10"/>
  <c r="J232" i="10"/>
  <c r="J233" i="10"/>
  <c r="J234" i="10"/>
  <c r="J235" i="10"/>
  <c r="J236" i="10"/>
  <c r="J237" i="10"/>
  <c r="J238" i="10"/>
  <c r="J239" i="10"/>
  <c r="J240" i="10"/>
  <c r="J241" i="10"/>
  <c r="J242" i="10"/>
  <c r="J243" i="10"/>
  <c r="J244" i="10"/>
  <c r="J245" i="10"/>
  <c r="J246" i="10"/>
  <c r="J247" i="10"/>
  <c r="J248" i="10"/>
  <c r="J249" i="10"/>
  <c r="J250" i="10"/>
  <c r="J251" i="10"/>
  <c r="J252" i="10"/>
  <c r="J253" i="10"/>
  <c r="J254" i="10"/>
  <c r="J255" i="10"/>
  <c r="J256" i="10"/>
  <c r="J257" i="10"/>
  <c r="J258" i="10"/>
  <c r="J259" i="10"/>
  <c r="J260" i="10"/>
  <c r="J261" i="10"/>
  <c r="J262" i="10"/>
  <c r="J263" i="10"/>
  <c r="J264" i="10"/>
  <c r="J265" i="10"/>
  <c r="J266" i="10"/>
  <c r="J267" i="10"/>
  <c r="J268" i="10"/>
  <c r="J269" i="10"/>
  <c r="J270" i="10"/>
  <c r="J271" i="10"/>
  <c r="J272" i="10"/>
  <c r="J273" i="10"/>
  <c r="J274" i="10"/>
  <c r="J275" i="10"/>
  <c r="J276" i="10"/>
  <c r="J277" i="10"/>
  <c r="J278" i="10"/>
  <c r="J279" i="10"/>
  <c r="J280" i="10"/>
  <c r="J281" i="10"/>
  <c r="J282" i="10"/>
  <c r="J283" i="10"/>
  <c r="J284" i="10"/>
  <c r="J285" i="10"/>
  <c r="J286" i="10"/>
  <c r="J287" i="10"/>
  <c r="J288" i="10"/>
  <c r="J289" i="10"/>
  <c r="J290" i="10"/>
  <c r="J291" i="10"/>
  <c r="J292" i="10"/>
  <c r="J293" i="10"/>
  <c r="J294" i="10"/>
  <c r="J295" i="10"/>
  <c r="J296" i="10"/>
  <c r="J297" i="10"/>
  <c r="J298" i="10"/>
  <c r="J299" i="10"/>
  <c r="J300" i="10"/>
  <c r="J301" i="10"/>
  <c r="J302" i="10"/>
  <c r="J303" i="10"/>
  <c r="J304" i="10"/>
  <c r="J305" i="10"/>
  <c r="J306" i="10"/>
  <c r="J307" i="10"/>
  <c r="J308" i="10"/>
  <c r="J309" i="10"/>
  <c r="J310" i="10"/>
  <c r="J311" i="10"/>
  <c r="J312" i="10"/>
  <c r="J313" i="10"/>
  <c r="J314" i="10"/>
  <c r="J315" i="10"/>
  <c r="J316" i="10"/>
  <c r="J317" i="10"/>
  <c r="J318" i="10"/>
  <c r="J319" i="10"/>
  <c r="J320" i="10"/>
  <c r="J321" i="10"/>
  <c r="J322" i="10"/>
  <c r="J323" i="10"/>
  <c r="J324" i="10"/>
  <c r="J325" i="10"/>
  <c r="J326" i="10"/>
  <c r="J327" i="10"/>
  <c r="J328" i="10"/>
  <c r="J329" i="10"/>
  <c r="J330" i="10"/>
  <c r="J331" i="10"/>
  <c r="J332" i="10"/>
  <c r="J333" i="10"/>
  <c r="J334" i="10"/>
  <c r="J335" i="10"/>
  <c r="J336" i="10"/>
  <c r="J337" i="10"/>
  <c r="J338" i="10"/>
  <c r="J339" i="10"/>
  <c r="J340" i="10"/>
  <c r="J341" i="10"/>
  <c r="J342" i="10"/>
  <c r="J343" i="10"/>
  <c r="J344" i="10"/>
  <c r="J345" i="10"/>
  <c r="J346" i="10"/>
  <c r="J347" i="10"/>
  <c r="J348" i="10"/>
  <c r="J349" i="10"/>
  <c r="J350" i="10"/>
  <c r="J351" i="10"/>
  <c r="J352" i="10"/>
  <c r="J353" i="10"/>
  <c r="J354" i="10"/>
  <c r="J355" i="10"/>
  <c r="J356" i="10"/>
  <c r="J357" i="10"/>
  <c r="J358" i="10"/>
  <c r="J359" i="10"/>
  <c r="J360" i="10"/>
  <c r="J361" i="10"/>
  <c r="J362" i="10"/>
  <c r="J363" i="10"/>
  <c r="J364" i="10"/>
  <c r="J365" i="10"/>
  <c r="J366" i="10"/>
  <c r="J367" i="10"/>
  <c r="J368" i="10"/>
  <c r="J369" i="10"/>
  <c r="J370" i="10"/>
  <c r="J371" i="10"/>
  <c r="J372" i="10"/>
  <c r="J373" i="10"/>
  <c r="J374" i="10"/>
  <c r="J375" i="10"/>
  <c r="J376" i="10"/>
  <c r="J377" i="10"/>
  <c r="J378" i="10"/>
  <c r="J379" i="10"/>
  <c r="J380" i="10"/>
  <c r="J381" i="10"/>
  <c r="J382" i="10"/>
  <c r="J383" i="10"/>
  <c r="J384" i="10"/>
  <c r="J385" i="10"/>
  <c r="J386" i="10"/>
  <c r="J387" i="10"/>
  <c r="J388" i="10"/>
  <c r="J389" i="10"/>
  <c r="J390" i="10"/>
  <c r="J391" i="10"/>
  <c r="J392" i="10"/>
  <c r="J393" i="10"/>
  <c r="J394" i="10"/>
  <c r="J395" i="10"/>
  <c r="J396" i="10"/>
  <c r="J397" i="10"/>
  <c r="J398" i="10"/>
  <c r="J399" i="10"/>
  <c r="J400" i="10"/>
  <c r="J401" i="10"/>
  <c r="J402" i="10"/>
  <c r="J403" i="10"/>
  <c r="J404" i="10"/>
  <c r="J405" i="10"/>
  <c r="J406" i="10"/>
  <c r="J407" i="10"/>
  <c r="J408" i="10"/>
  <c r="J409" i="10"/>
  <c r="J410" i="10"/>
  <c r="J411" i="10"/>
  <c r="J412" i="10"/>
  <c r="J413" i="10"/>
  <c r="J414" i="10"/>
  <c r="J415" i="10"/>
  <c r="J416" i="10"/>
  <c r="J417" i="10"/>
  <c r="J418" i="10"/>
  <c r="J419" i="10"/>
  <c r="J420" i="10"/>
  <c r="J421" i="10"/>
  <c r="J422" i="10"/>
  <c r="J423" i="10"/>
  <c r="J424" i="10"/>
  <c r="J425" i="10"/>
  <c r="J426" i="10"/>
  <c r="J427" i="10"/>
  <c r="J428" i="10"/>
  <c r="J429" i="10"/>
  <c r="J430" i="10"/>
  <c r="J431" i="10"/>
  <c r="J432" i="10"/>
  <c r="J433" i="10"/>
  <c r="J434" i="10"/>
  <c r="J435" i="10"/>
  <c r="J436" i="10"/>
  <c r="J437" i="10"/>
  <c r="J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I112" i="10"/>
  <c r="I113" i="10"/>
  <c r="I114" i="10"/>
  <c r="I115" i="10"/>
  <c r="I116" i="10"/>
  <c r="I117" i="10"/>
  <c r="I118" i="10"/>
  <c r="I119" i="10"/>
  <c r="I120" i="10"/>
  <c r="I121" i="10"/>
  <c r="I122" i="10"/>
  <c r="I123" i="10"/>
  <c r="I124" i="10"/>
  <c r="I125" i="10"/>
  <c r="I126" i="10"/>
  <c r="I127" i="10"/>
  <c r="I128" i="10"/>
  <c r="I129" i="10"/>
  <c r="I130" i="10"/>
  <c r="I131" i="10"/>
  <c r="I132" i="10"/>
  <c r="I133" i="10"/>
  <c r="I134" i="10"/>
  <c r="I135" i="10"/>
  <c r="I136" i="10"/>
  <c r="I137" i="10"/>
  <c r="I138" i="10"/>
  <c r="I139" i="10"/>
  <c r="I140" i="10"/>
  <c r="I141" i="10"/>
  <c r="I142" i="10"/>
  <c r="I143" i="10"/>
  <c r="I144" i="10"/>
  <c r="I145" i="10"/>
  <c r="I146" i="10"/>
  <c r="I147" i="10"/>
  <c r="I148" i="10"/>
  <c r="I149" i="10"/>
  <c r="I150" i="10"/>
  <c r="I151" i="10"/>
  <c r="I152" i="10"/>
  <c r="I153" i="10"/>
  <c r="I154" i="10"/>
  <c r="I155" i="10"/>
  <c r="I156" i="10"/>
  <c r="I157" i="10"/>
  <c r="I158" i="10"/>
  <c r="I159" i="10"/>
  <c r="I160" i="10"/>
  <c r="I161" i="10"/>
  <c r="I162" i="10"/>
  <c r="I163" i="10"/>
  <c r="I164" i="10"/>
  <c r="I165" i="10"/>
  <c r="I166" i="10"/>
  <c r="I167" i="10"/>
  <c r="I168" i="10"/>
  <c r="I169" i="10"/>
  <c r="I170" i="10"/>
  <c r="I171" i="10"/>
  <c r="I172" i="10"/>
  <c r="I173" i="10"/>
  <c r="I174" i="10"/>
  <c r="I175" i="10"/>
  <c r="I176" i="10"/>
  <c r="I177" i="10"/>
  <c r="I178" i="10"/>
  <c r="I179" i="10"/>
  <c r="I180" i="10"/>
  <c r="I181" i="10"/>
  <c r="I182" i="10"/>
  <c r="I183" i="10"/>
  <c r="I184" i="10"/>
  <c r="I185" i="10"/>
  <c r="I186" i="10"/>
  <c r="I187" i="10"/>
  <c r="I188" i="10"/>
  <c r="I189" i="10"/>
  <c r="I190" i="10"/>
  <c r="I191" i="10"/>
  <c r="I192" i="10"/>
  <c r="I193" i="10"/>
  <c r="I194" i="10"/>
  <c r="I195" i="10"/>
  <c r="I196" i="10"/>
  <c r="I197" i="10"/>
  <c r="I198" i="10"/>
  <c r="I199" i="10"/>
  <c r="I200" i="10"/>
  <c r="I201" i="10"/>
  <c r="I202" i="10"/>
  <c r="I203" i="10"/>
  <c r="I204" i="10"/>
  <c r="I205" i="10"/>
  <c r="I206" i="10"/>
  <c r="I207" i="10"/>
  <c r="I208" i="10"/>
  <c r="I209" i="10"/>
  <c r="I210" i="10"/>
  <c r="I211" i="10"/>
  <c r="I212" i="10"/>
  <c r="I213" i="10"/>
  <c r="I214" i="10"/>
  <c r="I215" i="10"/>
  <c r="I216" i="10"/>
  <c r="I217" i="10"/>
  <c r="I218" i="10"/>
  <c r="I219" i="10"/>
  <c r="I220" i="10"/>
  <c r="I221" i="10"/>
  <c r="I222" i="10"/>
  <c r="I223" i="10"/>
  <c r="I224" i="10"/>
  <c r="I225" i="10"/>
  <c r="I226" i="10"/>
  <c r="I227" i="10"/>
  <c r="I228" i="10"/>
  <c r="I229" i="10"/>
  <c r="I230" i="10"/>
  <c r="I231" i="10"/>
  <c r="I232" i="10"/>
  <c r="I233" i="10"/>
  <c r="I234" i="10"/>
  <c r="I235" i="10"/>
  <c r="I236" i="10"/>
  <c r="I237" i="10"/>
  <c r="I238" i="10"/>
  <c r="I239" i="10"/>
  <c r="I240" i="10"/>
  <c r="I241" i="10"/>
  <c r="I242" i="10"/>
  <c r="I243" i="10"/>
  <c r="I244" i="10"/>
  <c r="I245" i="10"/>
  <c r="I246" i="10"/>
  <c r="I247" i="10"/>
  <c r="I248" i="10"/>
  <c r="I249" i="10"/>
  <c r="I250" i="10"/>
  <c r="I251" i="10"/>
  <c r="I252" i="10"/>
  <c r="I253" i="10"/>
  <c r="I254" i="10"/>
  <c r="I255" i="10"/>
  <c r="I256" i="10"/>
  <c r="I257" i="10"/>
  <c r="I258" i="10"/>
  <c r="I259" i="10"/>
  <c r="I260" i="10"/>
  <c r="I261" i="10"/>
  <c r="I262" i="10"/>
  <c r="I263" i="10"/>
  <c r="I264" i="10"/>
  <c r="I265" i="10"/>
  <c r="I266" i="10"/>
  <c r="I267" i="10"/>
  <c r="I268" i="10"/>
  <c r="I269" i="10"/>
  <c r="I270" i="10"/>
  <c r="I271" i="10"/>
  <c r="I272" i="10"/>
  <c r="I273" i="10"/>
  <c r="I274" i="10"/>
  <c r="I275" i="10"/>
  <c r="I276" i="10"/>
  <c r="I277" i="10"/>
  <c r="I278" i="10"/>
  <c r="I279" i="10"/>
  <c r="I280" i="10"/>
  <c r="I281" i="10"/>
  <c r="I282" i="10"/>
  <c r="I283" i="10"/>
  <c r="I284" i="10"/>
  <c r="I285" i="10"/>
  <c r="I286" i="10"/>
  <c r="I287" i="10"/>
  <c r="I288" i="10"/>
  <c r="I289" i="10"/>
  <c r="I290" i="10"/>
  <c r="I291" i="10"/>
  <c r="I292" i="10"/>
  <c r="I293" i="10"/>
  <c r="I294" i="10"/>
  <c r="I295" i="10"/>
  <c r="I296" i="10"/>
  <c r="I297" i="10"/>
  <c r="I298" i="10"/>
  <c r="I299" i="10"/>
  <c r="I300" i="10"/>
  <c r="I301" i="10"/>
  <c r="I302" i="10"/>
  <c r="I303" i="10"/>
  <c r="I304" i="10"/>
  <c r="I305" i="10"/>
  <c r="I306" i="10"/>
  <c r="I307" i="10"/>
  <c r="I308" i="10"/>
  <c r="I309" i="10"/>
  <c r="I310" i="10"/>
  <c r="I311" i="10"/>
  <c r="I312" i="10"/>
  <c r="I313" i="10"/>
  <c r="I314" i="10"/>
  <c r="I315" i="10"/>
  <c r="I316" i="10"/>
  <c r="I317" i="10"/>
  <c r="I318" i="10"/>
  <c r="I319" i="10"/>
  <c r="I320" i="10"/>
  <c r="I321" i="10"/>
  <c r="I322" i="10"/>
  <c r="I323" i="10"/>
  <c r="I324" i="10"/>
  <c r="I325" i="10"/>
  <c r="I326" i="10"/>
  <c r="I327" i="10"/>
  <c r="I328" i="10"/>
  <c r="I329" i="10"/>
  <c r="I330" i="10"/>
  <c r="I331" i="10"/>
  <c r="I332" i="10"/>
  <c r="I333" i="10"/>
  <c r="I334" i="10"/>
  <c r="I335" i="10"/>
  <c r="I336" i="10"/>
  <c r="I337" i="10"/>
  <c r="I338" i="10"/>
  <c r="I339" i="10"/>
  <c r="I340" i="10"/>
  <c r="I341" i="10"/>
  <c r="I342" i="10"/>
  <c r="I343" i="10"/>
  <c r="I344" i="10"/>
  <c r="I345" i="10"/>
  <c r="I346" i="10"/>
  <c r="I347" i="10"/>
  <c r="I348" i="10"/>
  <c r="I349" i="10"/>
  <c r="I350" i="10"/>
  <c r="I351" i="10"/>
  <c r="I352" i="10"/>
  <c r="I353" i="10"/>
  <c r="I354" i="10"/>
  <c r="I355" i="10"/>
  <c r="I356" i="10"/>
  <c r="I357" i="10"/>
  <c r="I358" i="10"/>
  <c r="I359" i="10"/>
  <c r="I360" i="10"/>
  <c r="I361" i="10"/>
  <c r="I362" i="10"/>
  <c r="I363" i="10"/>
  <c r="I364" i="10"/>
  <c r="I365" i="10"/>
  <c r="I366" i="10"/>
  <c r="I367" i="10"/>
  <c r="I368" i="10"/>
  <c r="I369" i="10"/>
  <c r="I370" i="10"/>
  <c r="I371" i="10"/>
  <c r="I372" i="10"/>
  <c r="I373" i="10"/>
  <c r="I374" i="10"/>
  <c r="I375" i="10"/>
  <c r="I376" i="10"/>
  <c r="I377" i="10"/>
  <c r="I378" i="10"/>
  <c r="I379" i="10"/>
  <c r="I380" i="10"/>
  <c r="I381" i="10"/>
  <c r="I382" i="10"/>
  <c r="I383" i="10"/>
  <c r="I384" i="10"/>
  <c r="I385" i="10"/>
  <c r="I386" i="10"/>
  <c r="I387" i="10"/>
  <c r="I388" i="10"/>
  <c r="I389" i="10"/>
  <c r="I390" i="10"/>
  <c r="I391" i="10"/>
  <c r="I392" i="10"/>
  <c r="I393" i="10"/>
  <c r="I394" i="10"/>
  <c r="I395" i="10"/>
  <c r="I396" i="10"/>
  <c r="I397" i="10"/>
  <c r="I398" i="10"/>
  <c r="I399" i="10"/>
  <c r="I400" i="10"/>
  <c r="I401" i="10"/>
  <c r="I402" i="10"/>
  <c r="I403" i="10"/>
  <c r="I404" i="10"/>
  <c r="I405" i="10"/>
  <c r="I406" i="10"/>
  <c r="I407" i="10"/>
  <c r="I408" i="10"/>
  <c r="I409" i="10"/>
  <c r="I410" i="10"/>
  <c r="I411" i="10"/>
  <c r="I412" i="10"/>
  <c r="I413" i="10"/>
  <c r="I414" i="10"/>
  <c r="I415" i="10"/>
  <c r="I416" i="10"/>
  <c r="I417" i="10"/>
  <c r="I418" i="10"/>
  <c r="I419" i="10"/>
  <c r="I420" i="10"/>
  <c r="I421" i="10"/>
  <c r="I422" i="10"/>
  <c r="I423" i="10"/>
  <c r="I424" i="10"/>
  <c r="I425" i="10"/>
  <c r="I426" i="10"/>
  <c r="I427" i="10"/>
  <c r="I428" i="10"/>
  <c r="I429" i="10"/>
  <c r="I430" i="10"/>
  <c r="I431" i="10"/>
  <c r="I432" i="10"/>
  <c r="I433" i="10"/>
  <c r="I434" i="10"/>
  <c r="I435" i="10"/>
  <c r="I436" i="10"/>
  <c r="I437" i="10"/>
  <c r="I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H121" i="10"/>
  <c r="H122" i="10"/>
  <c r="H123" i="10"/>
  <c r="H124" i="10"/>
  <c r="H125" i="10"/>
  <c r="H126" i="10"/>
  <c r="H127" i="10"/>
  <c r="H128" i="10"/>
  <c r="H129" i="10"/>
  <c r="H130" i="10"/>
  <c r="H131" i="10"/>
  <c r="H132" i="10"/>
  <c r="H133" i="10"/>
  <c r="H134" i="10"/>
  <c r="H135" i="10"/>
  <c r="H136" i="10"/>
  <c r="H137" i="10"/>
  <c r="H138" i="10"/>
  <c r="H139" i="10"/>
  <c r="H140" i="10"/>
  <c r="H141" i="10"/>
  <c r="H142" i="10"/>
  <c r="H143" i="10"/>
  <c r="H144" i="10"/>
  <c r="H145" i="10"/>
  <c r="H146" i="10"/>
  <c r="H147" i="10"/>
  <c r="H148" i="10"/>
  <c r="H149" i="10"/>
  <c r="H150" i="10"/>
  <c r="H151" i="10"/>
  <c r="H152" i="10"/>
  <c r="H153" i="10"/>
  <c r="H154" i="10"/>
  <c r="H155" i="10"/>
  <c r="H156" i="10"/>
  <c r="H157" i="10"/>
  <c r="H158" i="10"/>
  <c r="H159" i="10"/>
  <c r="H160" i="10"/>
  <c r="H161" i="10"/>
  <c r="H162" i="10"/>
  <c r="H163" i="10"/>
  <c r="H164" i="10"/>
  <c r="H165" i="10"/>
  <c r="H166" i="10"/>
  <c r="H167" i="10"/>
  <c r="H168" i="10"/>
  <c r="H169" i="10"/>
  <c r="H170" i="10"/>
  <c r="H171" i="10"/>
  <c r="H172" i="10"/>
  <c r="H173" i="10"/>
  <c r="H174" i="10"/>
  <c r="H175" i="10"/>
  <c r="H176" i="10"/>
  <c r="H177" i="10"/>
  <c r="H178" i="10"/>
  <c r="H179" i="10"/>
  <c r="H180" i="10"/>
  <c r="H181" i="10"/>
  <c r="H182" i="10"/>
  <c r="H183" i="10"/>
  <c r="H184" i="10"/>
  <c r="H185" i="10"/>
  <c r="H186" i="10"/>
  <c r="H187" i="10"/>
  <c r="H188" i="10"/>
  <c r="H189" i="10"/>
  <c r="H190" i="10"/>
  <c r="H191" i="10"/>
  <c r="H192" i="10"/>
  <c r="H193" i="10"/>
  <c r="H194" i="10"/>
  <c r="H195" i="10"/>
  <c r="H196" i="10"/>
  <c r="H197" i="10"/>
  <c r="H198" i="10"/>
  <c r="H199" i="10"/>
  <c r="H200" i="10"/>
  <c r="H201" i="10"/>
  <c r="H202" i="10"/>
  <c r="H203" i="10"/>
  <c r="H204" i="10"/>
  <c r="H205" i="10"/>
  <c r="H206" i="10"/>
  <c r="H207" i="10"/>
  <c r="H208" i="10"/>
  <c r="H209" i="10"/>
  <c r="H210" i="10"/>
  <c r="H211" i="10"/>
  <c r="H212" i="10"/>
  <c r="H213" i="10"/>
  <c r="H214" i="10"/>
  <c r="H215" i="10"/>
  <c r="H216" i="10"/>
  <c r="H217" i="10"/>
  <c r="H218" i="10"/>
  <c r="H219" i="10"/>
  <c r="H220" i="10"/>
  <c r="H221" i="10"/>
  <c r="H222" i="10"/>
  <c r="H223" i="10"/>
  <c r="H224" i="10"/>
  <c r="H225" i="10"/>
  <c r="H226" i="10"/>
  <c r="H227" i="10"/>
  <c r="H228" i="10"/>
  <c r="H229" i="10"/>
  <c r="H230" i="10"/>
  <c r="H231" i="10"/>
  <c r="H232" i="10"/>
  <c r="H233" i="10"/>
  <c r="H234" i="10"/>
  <c r="H235" i="10"/>
  <c r="H236" i="10"/>
  <c r="H237" i="10"/>
  <c r="H238" i="10"/>
  <c r="H239" i="10"/>
  <c r="H240" i="10"/>
  <c r="H241" i="10"/>
  <c r="H242" i="10"/>
  <c r="H243" i="10"/>
  <c r="H244" i="10"/>
  <c r="H245" i="10"/>
  <c r="H246" i="10"/>
  <c r="H247" i="10"/>
  <c r="H248" i="10"/>
  <c r="H249" i="10"/>
  <c r="H250" i="10"/>
  <c r="H251" i="10"/>
  <c r="H252" i="10"/>
  <c r="H253" i="10"/>
  <c r="H254" i="10"/>
  <c r="H255" i="10"/>
  <c r="H256" i="10"/>
  <c r="H257" i="10"/>
  <c r="H258" i="10"/>
  <c r="H259" i="10"/>
  <c r="H260" i="10"/>
  <c r="H261" i="10"/>
  <c r="H262" i="10"/>
  <c r="H263" i="10"/>
  <c r="H264" i="10"/>
  <c r="H265" i="10"/>
  <c r="H266" i="10"/>
  <c r="H267" i="10"/>
  <c r="H268" i="10"/>
  <c r="H269" i="10"/>
  <c r="H270" i="10"/>
  <c r="H271" i="10"/>
  <c r="H272" i="10"/>
  <c r="H273" i="10"/>
  <c r="H274" i="10"/>
  <c r="H275" i="10"/>
  <c r="H276" i="10"/>
  <c r="H277" i="10"/>
  <c r="H278" i="10"/>
  <c r="H279" i="10"/>
  <c r="H280" i="10"/>
  <c r="H281" i="10"/>
  <c r="H282" i="10"/>
  <c r="H283" i="10"/>
  <c r="H284" i="10"/>
  <c r="H285" i="10"/>
  <c r="H286" i="10"/>
  <c r="H287" i="10"/>
  <c r="H288" i="10"/>
  <c r="H289" i="10"/>
  <c r="H290" i="10"/>
  <c r="H291" i="10"/>
  <c r="H292" i="10"/>
  <c r="H293" i="10"/>
  <c r="H294" i="10"/>
  <c r="H295" i="10"/>
  <c r="H296" i="10"/>
  <c r="H297" i="10"/>
  <c r="H298" i="10"/>
  <c r="H299" i="10"/>
  <c r="H300" i="10"/>
  <c r="H301" i="10"/>
  <c r="H302" i="10"/>
  <c r="H303" i="10"/>
  <c r="H304" i="10"/>
  <c r="H305" i="10"/>
  <c r="H306" i="10"/>
  <c r="H307" i="10"/>
  <c r="H308" i="10"/>
  <c r="H309" i="10"/>
  <c r="H310" i="10"/>
  <c r="H311" i="10"/>
  <c r="H312" i="10"/>
  <c r="H313" i="10"/>
  <c r="H314" i="10"/>
  <c r="H315" i="10"/>
  <c r="H316" i="10"/>
  <c r="H317" i="10"/>
  <c r="H318" i="10"/>
  <c r="H319" i="10"/>
  <c r="H320" i="10"/>
  <c r="H321" i="10"/>
  <c r="H322" i="10"/>
  <c r="H323" i="10"/>
  <c r="H324" i="10"/>
  <c r="H325" i="10"/>
  <c r="H326" i="10"/>
  <c r="H327" i="10"/>
  <c r="H328" i="10"/>
  <c r="H329" i="10"/>
  <c r="H330" i="10"/>
  <c r="H331" i="10"/>
  <c r="H332" i="10"/>
  <c r="H333" i="10"/>
  <c r="H334" i="10"/>
  <c r="H335" i="10"/>
  <c r="H336" i="10"/>
  <c r="H337" i="10"/>
  <c r="H338" i="10"/>
  <c r="H339" i="10"/>
  <c r="H340" i="10"/>
  <c r="H341" i="10"/>
  <c r="H342" i="10"/>
  <c r="H343" i="10"/>
  <c r="H344" i="10"/>
  <c r="H345" i="10"/>
  <c r="H346" i="10"/>
  <c r="H347" i="10"/>
  <c r="H348" i="10"/>
  <c r="H349" i="10"/>
  <c r="H350" i="10"/>
  <c r="H351" i="10"/>
  <c r="H352" i="10"/>
  <c r="H353" i="10"/>
  <c r="H354" i="10"/>
  <c r="H355" i="10"/>
  <c r="H356" i="10"/>
  <c r="H357" i="10"/>
  <c r="H358" i="10"/>
  <c r="H359" i="10"/>
  <c r="H360" i="10"/>
  <c r="H361" i="10"/>
  <c r="H362" i="10"/>
  <c r="H363" i="10"/>
  <c r="H364" i="10"/>
  <c r="H365" i="10"/>
  <c r="H366" i="10"/>
  <c r="H367" i="10"/>
  <c r="H368" i="10"/>
  <c r="H369" i="10"/>
  <c r="H370" i="10"/>
  <c r="H371" i="10"/>
  <c r="H372" i="10"/>
  <c r="H373" i="10"/>
  <c r="H374" i="10"/>
  <c r="H375" i="10"/>
  <c r="H376" i="10"/>
  <c r="H377" i="10"/>
  <c r="H378" i="10"/>
  <c r="H379" i="10"/>
  <c r="H380" i="10"/>
  <c r="H381" i="10"/>
  <c r="H382" i="10"/>
  <c r="H383" i="10"/>
  <c r="H384" i="10"/>
  <c r="H385" i="10"/>
  <c r="H386" i="10"/>
  <c r="H387" i="10"/>
  <c r="H388" i="10"/>
  <c r="H389" i="10"/>
  <c r="H390" i="10"/>
  <c r="H391" i="10"/>
  <c r="H392" i="10"/>
  <c r="H393" i="10"/>
  <c r="H394" i="10"/>
  <c r="H395" i="10"/>
  <c r="H396" i="10"/>
  <c r="H397" i="10"/>
  <c r="H398" i="10"/>
  <c r="H399" i="10"/>
  <c r="H400" i="10"/>
  <c r="H401" i="10"/>
  <c r="H402" i="10"/>
  <c r="H403" i="10"/>
  <c r="H404" i="10"/>
  <c r="H405" i="10"/>
  <c r="H406" i="10"/>
  <c r="H407" i="10"/>
  <c r="H408" i="10"/>
  <c r="H409" i="10"/>
  <c r="H410" i="10"/>
  <c r="H411" i="10"/>
  <c r="H412" i="10"/>
  <c r="H413" i="10"/>
  <c r="H414" i="10"/>
  <c r="H415" i="10"/>
  <c r="H416" i="10"/>
  <c r="H417" i="10"/>
  <c r="H418" i="10"/>
  <c r="H419" i="10"/>
  <c r="H420" i="10"/>
  <c r="H421" i="10"/>
  <c r="H422" i="10"/>
  <c r="H423" i="10"/>
  <c r="H424" i="10"/>
  <c r="H425" i="10"/>
  <c r="H426" i="10"/>
  <c r="H427" i="10"/>
  <c r="H428" i="10"/>
  <c r="H429" i="10"/>
  <c r="H430" i="10"/>
  <c r="H431" i="10"/>
  <c r="H432" i="10"/>
  <c r="H433" i="10"/>
  <c r="H434" i="10"/>
  <c r="H435" i="10"/>
  <c r="H436" i="10"/>
  <c r="H437" i="10"/>
  <c r="H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78" i="10"/>
  <c r="E79" i="10"/>
  <c r="E80" i="10"/>
  <c r="E81" i="10"/>
  <c r="E82" i="10"/>
  <c r="E83" i="10"/>
  <c r="E84" i="10"/>
  <c r="E85" i="10"/>
  <c r="E86" i="10"/>
  <c r="E87" i="10"/>
  <c r="E88" i="10"/>
  <c r="E89" i="10"/>
  <c r="E90" i="10"/>
  <c r="E91" i="10"/>
  <c r="E92" i="10"/>
  <c r="E93" i="10"/>
  <c r="E94" i="10"/>
  <c r="E95" i="10"/>
  <c r="E96" i="10"/>
  <c r="E97" i="10"/>
  <c r="E98" i="10"/>
  <c r="E99" i="10"/>
  <c r="E100" i="10"/>
  <c r="E101" i="10"/>
  <c r="E102" i="10"/>
  <c r="E103" i="10"/>
  <c r="E104" i="10"/>
  <c r="E105" i="10"/>
  <c r="E106" i="10"/>
  <c r="E107" i="10"/>
  <c r="E108" i="10"/>
  <c r="E109" i="10"/>
  <c r="E110" i="10"/>
  <c r="E111" i="10"/>
  <c r="E112" i="10"/>
  <c r="E113" i="10"/>
  <c r="E114" i="10"/>
  <c r="E115" i="10"/>
  <c r="E116" i="10"/>
  <c r="E117" i="10"/>
  <c r="E118" i="10"/>
  <c r="E119" i="10"/>
  <c r="E120" i="10"/>
  <c r="E121" i="10"/>
  <c r="E122" i="10"/>
  <c r="E123" i="10"/>
  <c r="E124" i="10"/>
  <c r="E125" i="10"/>
  <c r="E126" i="10"/>
  <c r="E127" i="10"/>
  <c r="E128" i="10"/>
  <c r="E129" i="10"/>
  <c r="E130" i="10"/>
  <c r="E131" i="10"/>
  <c r="E132" i="10"/>
  <c r="E133" i="10"/>
  <c r="E134" i="10"/>
  <c r="E135" i="10"/>
  <c r="E136" i="10"/>
  <c r="E137" i="10"/>
  <c r="E138" i="10"/>
  <c r="E139" i="10"/>
  <c r="E140" i="10"/>
  <c r="E141" i="10"/>
  <c r="E142" i="10"/>
  <c r="E143" i="10"/>
  <c r="E144" i="10"/>
  <c r="E145" i="10"/>
  <c r="E146" i="10"/>
  <c r="E147" i="10"/>
  <c r="E148" i="10"/>
  <c r="E149" i="10"/>
  <c r="E150" i="10"/>
  <c r="E151" i="10"/>
  <c r="E152" i="10"/>
  <c r="E153" i="10"/>
  <c r="E154" i="10"/>
  <c r="E155" i="10"/>
  <c r="E156" i="10"/>
  <c r="E157" i="10"/>
  <c r="E158" i="10"/>
  <c r="E159" i="10"/>
  <c r="E160" i="10"/>
  <c r="E161" i="10"/>
  <c r="E162" i="10"/>
  <c r="E163" i="10"/>
  <c r="E164" i="10"/>
  <c r="E165" i="10"/>
  <c r="E166" i="10"/>
  <c r="E167" i="10"/>
  <c r="E168" i="10"/>
  <c r="E169" i="10"/>
  <c r="E170" i="10"/>
  <c r="E171" i="10"/>
  <c r="E172" i="10"/>
  <c r="E173" i="10"/>
  <c r="E174" i="10"/>
  <c r="E175" i="10"/>
  <c r="E176" i="10"/>
  <c r="E177" i="10"/>
  <c r="E178" i="10"/>
  <c r="E179" i="10"/>
  <c r="E180" i="10"/>
  <c r="E181" i="10"/>
  <c r="E182" i="10"/>
  <c r="E183" i="10"/>
  <c r="E184" i="10"/>
  <c r="E185" i="10"/>
  <c r="E186" i="10"/>
  <c r="E187" i="10"/>
  <c r="E188" i="10"/>
  <c r="E189" i="10"/>
  <c r="E190" i="10"/>
  <c r="E191" i="10"/>
  <c r="E192" i="10"/>
  <c r="E193" i="10"/>
  <c r="E194" i="10"/>
  <c r="E195" i="10"/>
  <c r="E196" i="10"/>
  <c r="E197" i="10"/>
  <c r="E198" i="10"/>
  <c r="E199" i="10"/>
  <c r="E200" i="10"/>
  <c r="E201" i="10"/>
  <c r="E202" i="10"/>
  <c r="E203" i="10"/>
  <c r="E204" i="10"/>
  <c r="E205" i="10"/>
  <c r="E206" i="10"/>
  <c r="E207" i="10"/>
  <c r="E208" i="10"/>
  <c r="E209" i="10"/>
  <c r="E210" i="10"/>
  <c r="E211" i="10"/>
  <c r="E212" i="10"/>
  <c r="E213" i="10"/>
  <c r="E214" i="10"/>
  <c r="E215" i="10"/>
  <c r="E216" i="10"/>
  <c r="E217" i="10"/>
  <c r="E218" i="10"/>
  <c r="E219" i="10"/>
  <c r="E220" i="10"/>
  <c r="E221" i="10"/>
  <c r="E222" i="10"/>
  <c r="E223" i="10"/>
  <c r="E224" i="10"/>
  <c r="E225" i="10"/>
  <c r="E226" i="10"/>
  <c r="E227" i="10"/>
  <c r="E228" i="10"/>
  <c r="E229" i="10"/>
  <c r="E230" i="10"/>
  <c r="E231" i="10"/>
  <c r="E232" i="10"/>
  <c r="E233" i="10"/>
  <c r="E234" i="10"/>
  <c r="E235" i="10"/>
  <c r="E236" i="10"/>
  <c r="E237" i="10"/>
  <c r="E238" i="10"/>
  <c r="E239" i="10"/>
  <c r="E240" i="10"/>
  <c r="E241" i="10"/>
  <c r="E242" i="10"/>
  <c r="E243" i="10"/>
  <c r="E244" i="10"/>
  <c r="E245" i="10"/>
  <c r="E246" i="10"/>
  <c r="E247" i="10"/>
  <c r="E248" i="10"/>
  <c r="E249" i="10"/>
  <c r="E250" i="10"/>
  <c r="E251" i="10"/>
  <c r="E252" i="10"/>
  <c r="E253" i="10"/>
  <c r="E254" i="10"/>
  <c r="E255" i="10"/>
  <c r="E256" i="10"/>
  <c r="E257" i="10"/>
  <c r="E258" i="10"/>
  <c r="E259" i="10"/>
  <c r="E260" i="10"/>
  <c r="E261" i="10"/>
  <c r="E262" i="10"/>
  <c r="E263" i="10"/>
  <c r="E264" i="10"/>
  <c r="E265" i="10"/>
  <c r="E266" i="10"/>
  <c r="E267" i="10"/>
  <c r="E268" i="10"/>
  <c r="E269" i="10"/>
  <c r="E270" i="10"/>
  <c r="E271" i="10"/>
  <c r="E272" i="10"/>
  <c r="E273" i="10"/>
  <c r="E274" i="10"/>
  <c r="E275" i="10"/>
  <c r="E276" i="10"/>
  <c r="E277" i="10"/>
  <c r="E278" i="10"/>
  <c r="E279" i="10"/>
  <c r="E280" i="10"/>
  <c r="E281" i="10"/>
  <c r="E282" i="10"/>
  <c r="E283" i="10"/>
  <c r="E284" i="10"/>
  <c r="E285" i="10"/>
  <c r="E286" i="10"/>
  <c r="E287" i="10"/>
  <c r="E288" i="10"/>
  <c r="E289" i="10"/>
  <c r="E290" i="10"/>
  <c r="E291" i="10"/>
  <c r="E292" i="10"/>
  <c r="E293" i="10"/>
  <c r="E294" i="10"/>
  <c r="E295" i="10"/>
  <c r="E296" i="10"/>
  <c r="E297" i="10"/>
  <c r="E298" i="10"/>
  <c r="E299" i="10"/>
  <c r="E300" i="10"/>
  <c r="E301" i="10"/>
  <c r="E302" i="10"/>
  <c r="E303" i="10"/>
  <c r="E304" i="10"/>
  <c r="E305" i="10"/>
  <c r="E306" i="10"/>
  <c r="E307" i="10"/>
  <c r="E308" i="10"/>
  <c r="E309" i="10"/>
  <c r="E310" i="10"/>
  <c r="E311" i="10"/>
  <c r="E312" i="10"/>
  <c r="E313" i="10"/>
  <c r="E314" i="10"/>
  <c r="E315" i="10"/>
  <c r="E316" i="10"/>
  <c r="E317" i="10"/>
  <c r="E318" i="10"/>
  <c r="E319" i="10"/>
  <c r="E320" i="10"/>
  <c r="E321" i="10"/>
  <c r="E322" i="10"/>
  <c r="E323" i="10"/>
  <c r="E324" i="10"/>
  <c r="E325" i="10"/>
  <c r="E326" i="10"/>
  <c r="E327" i="10"/>
  <c r="E328" i="10"/>
  <c r="E329" i="10"/>
  <c r="E330" i="10"/>
  <c r="E331" i="10"/>
  <c r="E332" i="10"/>
  <c r="E333" i="10"/>
  <c r="E334" i="10"/>
  <c r="E335" i="10"/>
  <c r="E336" i="10"/>
  <c r="E337" i="10"/>
  <c r="E338" i="10"/>
  <c r="E339" i="10"/>
  <c r="E340" i="10"/>
  <c r="E341" i="10"/>
  <c r="E342" i="10"/>
  <c r="E343" i="10"/>
  <c r="E344" i="10"/>
  <c r="E345" i="10"/>
  <c r="E346" i="10"/>
  <c r="E347" i="10"/>
  <c r="E348" i="10"/>
  <c r="E349" i="10"/>
  <c r="E350" i="10"/>
  <c r="E351" i="10"/>
  <c r="E352" i="10"/>
  <c r="E353" i="10"/>
  <c r="E354" i="10"/>
  <c r="E355" i="10"/>
  <c r="E356" i="10"/>
  <c r="E357" i="10"/>
  <c r="E358" i="10"/>
  <c r="E359" i="10"/>
  <c r="E360" i="10"/>
  <c r="E361" i="10"/>
  <c r="E362" i="10"/>
  <c r="E363" i="10"/>
  <c r="E364" i="10"/>
  <c r="E365" i="10"/>
  <c r="E366" i="10"/>
  <c r="E367" i="10"/>
  <c r="E368" i="10"/>
  <c r="E369" i="10"/>
  <c r="E370" i="10"/>
  <c r="E371" i="10"/>
  <c r="E372" i="10"/>
  <c r="E373" i="10"/>
  <c r="E374" i="10"/>
  <c r="E375" i="10"/>
  <c r="E376" i="10"/>
  <c r="E377" i="10"/>
  <c r="E378" i="10"/>
  <c r="E379" i="10"/>
  <c r="E380" i="10"/>
  <c r="E381" i="10"/>
  <c r="E382" i="10"/>
  <c r="E383" i="10"/>
  <c r="E384" i="10"/>
  <c r="E385" i="10"/>
  <c r="E386" i="10"/>
  <c r="E387" i="10"/>
  <c r="E388" i="10"/>
  <c r="E389" i="10"/>
  <c r="E390" i="10"/>
  <c r="E391" i="10"/>
  <c r="E392" i="10"/>
  <c r="E393" i="10"/>
  <c r="E394" i="10"/>
  <c r="E395" i="10"/>
  <c r="E396" i="10"/>
  <c r="E397" i="10"/>
  <c r="E398" i="10"/>
  <c r="E399" i="10"/>
  <c r="E400" i="10"/>
  <c r="E401" i="10"/>
  <c r="E402" i="10"/>
  <c r="E403" i="10"/>
  <c r="E404" i="10"/>
  <c r="E405" i="10"/>
  <c r="E406" i="10"/>
  <c r="E407" i="10"/>
  <c r="E408" i="10"/>
  <c r="E409" i="10"/>
  <c r="E410" i="10"/>
  <c r="E411" i="10"/>
  <c r="E412" i="10"/>
  <c r="E413" i="10"/>
  <c r="E414" i="10"/>
  <c r="E415" i="10"/>
  <c r="E416" i="10"/>
  <c r="E417" i="10"/>
  <c r="E418" i="10"/>
  <c r="E419" i="10"/>
  <c r="E420" i="10"/>
  <c r="E421" i="10"/>
  <c r="E422" i="10"/>
  <c r="E423" i="10"/>
  <c r="E424" i="10"/>
  <c r="E425" i="10"/>
  <c r="E426" i="10"/>
  <c r="E427" i="10"/>
  <c r="E428" i="10"/>
  <c r="E429" i="10"/>
  <c r="E430" i="10"/>
  <c r="E431" i="10"/>
  <c r="E432" i="10"/>
  <c r="E433" i="10"/>
  <c r="E434" i="10"/>
  <c r="E435" i="10"/>
  <c r="E436" i="10"/>
  <c r="E437" i="10"/>
  <c r="E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56" i="10"/>
  <c r="D57" i="10"/>
  <c r="D58" i="10"/>
  <c r="D59" i="10"/>
  <c r="D60" i="10"/>
  <c r="D61" i="10"/>
  <c r="D62" i="10"/>
  <c r="D63" i="10"/>
  <c r="D64" i="10"/>
  <c r="D65" i="10"/>
  <c r="D66" i="10"/>
  <c r="D67" i="10"/>
  <c r="D68" i="10"/>
  <c r="D69" i="10"/>
  <c r="D70" i="10"/>
  <c r="D71" i="10"/>
  <c r="D72" i="10"/>
  <c r="D73" i="10"/>
  <c r="D74" i="10"/>
  <c r="D75" i="10"/>
  <c r="D76" i="10"/>
  <c r="D77" i="10"/>
  <c r="D78" i="10"/>
  <c r="D79" i="10"/>
  <c r="D80" i="10"/>
  <c r="D81" i="10"/>
  <c r="D82" i="10"/>
  <c r="D83" i="10"/>
  <c r="D84" i="10"/>
  <c r="D85" i="10"/>
  <c r="D86" i="10"/>
  <c r="D87" i="10"/>
  <c r="D88" i="10"/>
  <c r="D89" i="10"/>
  <c r="D90" i="10"/>
  <c r="D91" i="10"/>
  <c r="D92" i="10"/>
  <c r="D93" i="10"/>
  <c r="D94" i="10"/>
  <c r="D95" i="10"/>
  <c r="D96" i="10"/>
  <c r="D97" i="10"/>
  <c r="D98" i="10"/>
  <c r="D99" i="10"/>
  <c r="D100" i="10"/>
  <c r="D101" i="10"/>
  <c r="D102" i="10"/>
  <c r="D103" i="10"/>
  <c r="D104" i="10"/>
  <c r="D105" i="10"/>
  <c r="D106" i="10"/>
  <c r="D107" i="10"/>
  <c r="D108" i="10"/>
  <c r="D109" i="10"/>
  <c r="D110" i="10"/>
  <c r="D111" i="10"/>
  <c r="D112" i="10"/>
  <c r="D113" i="10"/>
  <c r="D114" i="10"/>
  <c r="D115" i="10"/>
  <c r="D116" i="10"/>
  <c r="D117" i="10"/>
  <c r="D118" i="10"/>
  <c r="D119" i="10"/>
  <c r="D120" i="10"/>
  <c r="D121" i="10"/>
  <c r="D122" i="10"/>
  <c r="D123" i="10"/>
  <c r="D124" i="10"/>
  <c r="D125" i="10"/>
  <c r="D126" i="10"/>
  <c r="D127" i="10"/>
  <c r="D128" i="10"/>
  <c r="D129" i="10"/>
  <c r="D130" i="10"/>
  <c r="D131" i="10"/>
  <c r="D132" i="10"/>
  <c r="D133" i="10"/>
  <c r="D134" i="10"/>
  <c r="D135" i="10"/>
  <c r="D136" i="10"/>
  <c r="D137" i="10"/>
  <c r="D138" i="10"/>
  <c r="D139" i="10"/>
  <c r="D140" i="10"/>
  <c r="D141" i="10"/>
  <c r="D142" i="10"/>
  <c r="D143" i="10"/>
  <c r="D144" i="10"/>
  <c r="D145" i="10"/>
  <c r="D146" i="10"/>
  <c r="D147" i="10"/>
  <c r="D148" i="10"/>
  <c r="D149" i="10"/>
  <c r="D150" i="10"/>
  <c r="D151" i="10"/>
  <c r="D152" i="10"/>
  <c r="D153" i="10"/>
  <c r="D154" i="10"/>
  <c r="D155" i="10"/>
  <c r="D156" i="10"/>
  <c r="D157" i="10"/>
  <c r="D158" i="10"/>
  <c r="D159" i="10"/>
  <c r="D160" i="10"/>
  <c r="D161" i="10"/>
  <c r="D162" i="10"/>
  <c r="D163" i="10"/>
  <c r="D164" i="10"/>
  <c r="D165" i="10"/>
  <c r="D166" i="10"/>
  <c r="D167" i="10"/>
  <c r="D168" i="10"/>
  <c r="D169" i="10"/>
  <c r="D170" i="10"/>
  <c r="D171" i="10"/>
  <c r="D172" i="10"/>
  <c r="D173" i="10"/>
  <c r="D174" i="10"/>
  <c r="D175" i="10"/>
  <c r="D176" i="10"/>
  <c r="D177" i="10"/>
  <c r="D178" i="10"/>
  <c r="D179" i="10"/>
  <c r="D180" i="10"/>
  <c r="D181" i="10"/>
  <c r="D182" i="10"/>
  <c r="D183" i="10"/>
  <c r="D184" i="10"/>
  <c r="D185" i="10"/>
  <c r="D186" i="10"/>
  <c r="D187" i="10"/>
  <c r="D188" i="10"/>
  <c r="D189" i="10"/>
  <c r="D190" i="10"/>
  <c r="D191" i="10"/>
  <c r="D192" i="10"/>
  <c r="D193" i="10"/>
  <c r="D194" i="10"/>
  <c r="D195" i="10"/>
  <c r="D196" i="10"/>
  <c r="D197" i="10"/>
  <c r="D198" i="10"/>
  <c r="D199" i="10"/>
  <c r="D200" i="10"/>
  <c r="D201" i="10"/>
  <c r="D202" i="10"/>
  <c r="D203" i="10"/>
  <c r="D204" i="10"/>
  <c r="D205" i="10"/>
  <c r="D206" i="10"/>
  <c r="D207" i="10"/>
  <c r="D208" i="10"/>
  <c r="D209" i="10"/>
  <c r="D210" i="10"/>
  <c r="D211" i="10"/>
  <c r="D212" i="10"/>
  <c r="D213" i="10"/>
  <c r="D214" i="10"/>
  <c r="D215" i="10"/>
  <c r="D216" i="10"/>
  <c r="D217" i="10"/>
  <c r="D218" i="10"/>
  <c r="D219" i="10"/>
  <c r="D220" i="10"/>
  <c r="D221" i="10"/>
  <c r="D222" i="10"/>
  <c r="D223" i="10"/>
  <c r="D224" i="10"/>
  <c r="D225" i="10"/>
  <c r="D226" i="10"/>
  <c r="D227" i="10"/>
  <c r="D228" i="10"/>
  <c r="D229" i="10"/>
  <c r="D230" i="10"/>
  <c r="D231" i="10"/>
  <c r="D232" i="10"/>
  <c r="D233" i="10"/>
  <c r="D234" i="10"/>
  <c r="D235" i="10"/>
  <c r="D236" i="10"/>
  <c r="D237" i="10"/>
  <c r="D238" i="10"/>
  <c r="D239" i="10"/>
  <c r="D240" i="10"/>
  <c r="D241" i="10"/>
  <c r="D242" i="10"/>
  <c r="D243" i="10"/>
  <c r="D244" i="10"/>
  <c r="D245" i="10"/>
  <c r="D246" i="10"/>
  <c r="D247" i="10"/>
  <c r="D248" i="10"/>
  <c r="D249" i="10"/>
  <c r="D250" i="10"/>
  <c r="D251" i="10"/>
  <c r="D252" i="10"/>
  <c r="D253" i="10"/>
  <c r="D254" i="10"/>
  <c r="D255" i="10"/>
  <c r="D256" i="10"/>
  <c r="D257" i="10"/>
  <c r="D258" i="10"/>
  <c r="D259" i="10"/>
  <c r="D260" i="10"/>
  <c r="D261" i="10"/>
  <c r="D262" i="10"/>
  <c r="D263" i="10"/>
  <c r="D264" i="10"/>
  <c r="D265" i="10"/>
  <c r="D266" i="10"/>
  <c r="D267" i="10"/>
  <c r="D268" i="10"/>
  <c r="D269" i="10"/>
  <c r="D270" i="10"/>
  <c r="D271" i="10"/>
  <c r="D272" i="10"/>
  <c r="D273" i="10"/>
  <c r="D274" i="10"/>
  <c r="D275" i="10"/>
  <c r="D276" i="10"/>
  <c r="D277" i="10"/>
  <c r="D278" i="10"/>
  <c r="D279" i="10"/>
  <c r="D280" i="10"/>
  <c r="D281" i="10"/>
  <c r="D282" i="10"/>
  <c r="D283" i="10"/>
  <c r="D284" i="10"/>
  <c r="D285" i="10"/>
  <c r="D286" i="10"/>
  <c r="D287" i="10"/>
  <c r="D288" i="10"/>
  <c r="D289" i="10"/>
  <c r="D290" i="10"/>
  <c r="D291" i="10"/>
  <c r="D292" i="10"/>
  <c r="D293" i="10"/>
  <c r="D294" i="10"/>
  <c r="D295" i="10"/>
  <c r="D296" i="10"/>
  <c r="D297" i="10"/>
  <c r="D298" i="10"/>
  <c r="D299" i="10"/>
  <c r="D300" i="10"/>
  <c r="D301" i="10"/>
  <c r="D302" i="10"/>
  <c r="D303" i="10"/>
  <c r="D304" i="10"/>
  <c r="D305" i="10"/>
  <c r="D306" i="10"/>
  <c r="D307" i="10"/>
  <c r="D308" i="10"/>
  <c r="D309" i="10"/>
  <c r="D310" i="10"/>
  <c r="D311" i="10"/>
  <c r="D312" i="10"/>
  <c r="D313" i="10"/>
  <c r="D314" i="10"/>
  <c r="D315" i="10"/>
  <c r="D316" i="10"/>
  <c r="D317" i="10"/>
  <c r="D318" i="10"/>
  <c r="D319" i="10"/>
  <c r="D320" i="10"/>
  <c r="D321" i="10"/>
  <c r="D322" i="10"/>
  <c r="D323" i="10"/>
  <c r="D324" i="10"/>
  <c r="D325" i="10"/>
  <c r="D326" i="10"/>
  <c r="D327" i="10"/>
  <c r="D328" i="10"/>
  <c r="D329" i="10"/>
  <c r="D330" i="10"/>
  <c r="D331" i="10"/>
  <c r="D332" i="10"/>
  <c r="D333" i="10"/>
  <c r="D334" i="10"/>
  <c r="D335" i="10"/>
  <c r="D336" i="10"/>
  <c r="D337" i="10"/>
  <c r="D338" i="10"/>
  <c r="D339" i="10"/>
  <c r="D340" i="10"/>
  <c r="D341" i="10"/>
  <c r="D342" i="10"/>
  <c r="D343" i="10"/>
  <c r="D344" i="10"/>
  <c r="D345" i="10"/>
  <c r="D346" i="10"/>
  <c r="D347" i="10"/>
  <c r="D348" i="10"/>
  <c r="D349" i="10"/>
  <c r="D350" i="10"/>
  <c r="D351" i="10"/>
  <c r="D352" i="10"/>
  <c r="D353" i="10"/>
  <c r="D354" i="10"/>
  <c r="D355" i="10"/>
  <c r="D356" i="10"/>
  <c r="D357" i="10"/>
  <c r="D358" i="10"/>
  <c r="D359" i="10"/>
  <c r="D360" i="10"/>
  <c r="D361" i="10"/>
  <c r="D362" i="10"/>
  <c r="D363" i="10"/>
  <c r="D364" i="10"/>
  <c r="D365" i="10"/>
  <c r="D366" i="10"/>
  <c r="D367" i="10"/>
  <c r="D368" i="10"/>
  <c r="D369" i="10"/>
  <c r="D370" i="10"/>
  <c r="D371" i="10"/>
  <c r="D372" i="10"/>
  <c r="D373" i="10"/>
  <c r="D374" i="10"/>
  <c r="D375" i="10"/>
  <c r="D376" i="10"/>
  <c r="D377" i="10"/>
  <c r="D378" i="10"/>
  <c r="D379" i="10"/>
  <c r="D380" i="10"/>
  <c r="D381" i="10"/>
  <c r="D382" i="10"/>
  <c r="D383" i="10"/>
  <c r="D384" i="10"/>
  <c r="D385" i="10"/>
  <c r="D386" i="10"/>
  <c r="D387" i="10"/>
  <c r="D388" i="10"/>
  <c r="D389" i="10"/>
  <c r="D390" i="10"/>
  <c r="D391" i="10"/>
  <c r="D392" i="10"/>
  <c r="D393" i="10"/>
  <c r="D394" i="10"/>
  <c r="D395" i="10"/>
  <c r="D396" i="10"/>
  <c r="D397" i="10"/>
  <c r="D398" i="10"/>
  <c r="D399" i="10"/>
  <c r="D400" i="10"/>
  <c r="D401" i="10"/>
  <c r="D402" i="10"/>
  <c r="D403" i="10"/>
  <c r="D404" i="10"/>
  <c r="D405" i="10"/>
  <c r="D406" i="10"/>
  <c r="D407" i="10"/>
  <c r="D408" i="10"/>
  <c r="D409" i="10"/>
  <c r="D410" i="10"/>
  <c r="D411" i="10"/>
  <c r="D412" i="10"/>
  <c r="D413" i="10"/>
  <c r="D414" i="10"/>
  <c r="D415" i="10"/>
  <c r="D416" i="10"/>
  <c r="D417" i="10"/>
  <c r="D418" i="10"/>
  <c r="D419" i="10"/>
  <c r="D420" i="10"/>
  <c r="D421" i="10"/>
  <c r="D422" i="10"/>
  <c r="D423" i="10"/>
  <c r="D424" i="10"/>
  <c r="D425" i="10"/>
  <c r="D426" i="10"/>
  <c r="D427" i="10"/>
  <c r="D428" i="10"/>
  <c r="D429" i="10"/>
  <c r="D430" i="10"/>
  <c r="D431" i="10"/>
  <c r="D432" i="10"/>
  <c r="D433" i="10"/>
  <c r="D434" i="10"/>
  <c r="D435" i="10"/>
  <c r="D436" i="10"/>
  <c r="D437" i="10"/>
  <c r="D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57" i="10"/>
  <c r="C58" i="10"/>
  <c r="C59" i="10"/>
  <c r="C60" i="10"/>
  <c r="C61" i="10"/>
  <c r="C62" i="10"/>
  <c r="C63" i="10"/>
  <c r="C64" i="10"/>
  <c r="C65" i="10"/>
  <c r="C66" i="10"/>
  <c r="C67" i="10"/>
  <c r="C68" i="10"/>
  <c r="C69" i="10"/>
  <c r="C70" i="10"/>
  <c r="C71" i="10"/>
  <c r="C72" i="10"/>
  <c r="C73" i="10"/>
  <c r="C74" i="10"/>
  <c r="C75" i="10"/>
  <c r="C76" i="10"/>
  <c r="C77" i="10"/>
  <c r="C78" i="10"/>
  <c r="C79" i="10"/>
  <c r="C80" i="10"/>
  <c r="C81" i="10"/>
  <c r="C82" i="10"/>
  <c r="C83" i="10"/>
  <c r="C84" i="10"/>
  <c r="C85" i="10"/>
  <c r="C86" i="10"/>
  <c r="C87" i="10"/>
  <c r="C88" i="10"/>
  <c r="C89" i="10"/>
  <c r="C90" i="10"/>
  <c r="C91" i="10"/>
  <c r="C92" i="10"/>
  <c r="C93" i="10"/>
  <c r="C94" i="10"/>
  <c r="C95" i="10"/>
  <c r="C96" i="10"/>
  <c r="C97" i="10"/>
  <c r="C98" i="10"/>
  <c r="C99" i="10"/>
  <c r="C100" i="10"/>
  <c r="C101" i="10"/>
  <c r="C102" i="10"/>
  <c r="C103" i="10"/>
  <c r="C104" i="10"/>
  <c r="C105" i="10"/>
  <c r="C106" i="10"/>
  <c r="C107" i="10"/>
  <c r="C108" i="10"/>
  <c r="C109" i="10"/>
  <c r="C110" i="10"/>
  <c r="C111" i="10"/>
  <c r="C112" i="10"/>
  <c r="C113" i="10"/>
  <c r="C114" i="10"/>
  <c r="C115" i="10"/>
  <c r="C116" i="10"/>
  <c r="C117" i="10"/>
  <c r="C118" i="10"/>
  <c r="C119" i="10"/>
  <c r="C120" i="10"/>
  <c r="C121" i="10"/>
  <c r="C122" i="10"/>
  <c r="C123" i="10"/>
  <c r="C124" i="10"/>
  <c r="C125" i="10"/>
  <c r="C126" i="10"/>
  <c r="C127" i="10"/>
  <c r="C128" i="10"/>
  <c r="C129" i="10"/>
  <c r="C130" i="10"/>
  <c r="C131" i="10"/>
  <c r="C132" i="10"/>
  <c r="C133" i="10"/>
  <c r="C134" i="10"/>
  <c r="C135" i="10"/>
  <c r="C136" i="10"/>
  <c r="C137" i="10"/>
  <c r="C138" i="10"/>
  <c r="C139" i="10"/>
  <c r="C140" i="10"/>
  <c r="C141" i="10"/>
  <c r="C142" i="10"/>
  <c r="C143" i="10"/>
  <c r="C144" i="10"/>
  <c r="C145" i="10"/>
  <c r="C146" i="10"/>
  <c r="C147" i="10"/>
  <c r="C148" i="10"/>
  <c r="C149" i="10"/>
  <c r="C150" i="10"/>
  <c r="C151" i="10"/>
  <c r="C152" i="10"/>
  <c r="C153" i="10"/>
  <c r="C154" i="10"/>
  <c r="C155" i="10"/>
  <c r="C156" i="10"/>
  <c r="C157" i="10"/>
  <c r="C158" i="10"/>
  <c r="C159" i="10"/>
  <c r="C160" i="10"/>
  <c r="C161" i="10"/>
  <c r="C162" i="10"/>
  <c r="C163" i="10"/>
  <c r="C164" i="10"/>
  <c r="C165" i="10"/>
  <c r="C166" i="10"/>
  <c r="C167" i="10"/>
  <c r="C168" i="10"/>
  <c r="C169" i="10"/>
  <c r="C170" i="10"/>
  <c r="C171" i="10"/>
  <c r="C172" i="10"/>
  <c r="C173" i="10"/>
  <c r="C174" i="10"/>
  <c r="C175" i="10"/>
  <c r="C176" i="10"/>
  <c r="C177" i="10"/>
  <c r="C178" i="10"/>
  <c r="C179" i="10"/>
  <c r="C180" i="10"/>
  <c r="C181" i="10"/>
  <c r="C182" i="10"/>
  <c r="C183" i="10"/>
  <c r="C184" i="10"/>
  <c r="C185" i="10"/>
  <c r="C186" i="10"/>
  <c r="C187" i="10"/>
  <c r="C188" i="10"/>
  <c r="C189" i="10"/>
  <c r="C190" i="10"/>
  <c r="C191" i="10"/>
  <c r="C192" i="10"/>
  <c r="C193" i="10"/>
  <c r="C194" i="10"/>
  <c r="C195" i="10"/>
  <c r="C196" i="10"/>
  <c r="C197" i="10"/>
  <c r="C198" i="10"/>
  <c r="C199" i="10"/>
  <c r="C200" i="10"/>
  <c r="C201" i="10"/>
  <c r="C202" i="10"/>
  <c r="C203" i="10"/>
  <c r="C204" i="10"/>
  <c r="C205" i="10"/>
  <c r="C206" i="10"/>
  <c r="C207" i="10"/>
  <c r="C208" i="10"/>
  <c r="C209" i="10"/>
  <c r="C210" i="10"/>
  <c r="C211" i="10"/>
  <c r="C212" i="10"/>
  <c r="C213" i="10"/>
  <c r="C214" i="10"/>
  <c r="C215" i="10"/>
  <c r="C216" i="10"/>
  <c r="C217" i="10"/>
  <c r="C218" i="10"/>
  <c r="C219" i="10"/>
  <c r="C220" i="10"/>
  <c r="C221" i="10"/>
  <c r="C222" i="10"/>
  <c r="C223" i="10"/>
  <c r="C224" i="10"/>
  <c r="C225" i="10"/>
  <c r="C226" i="10"/>
  <c r="C227" i="10"/>
  <c r="C228" i="10"/>
  <c r="C229" i="10"/>
  <c r="C230" i="10"/>
  <c r="C231" i="10"/>
  <c r="C232" i="10"/>
  <c r="C233" i="10"/>
  <c r="C234" i="10"/>
  <c r="C235" i="10"/>
  <c r="C236" i="10"/>
  <c r="C237" i="10"/>
  <c r="C238" i="10"/>
  <c r="C239" i="10"/>
  <c r="C240" i="10"/>
  <c r="C241" i="10"/>
  <c r="C242" i="10"/>
  <c r="C243" i="10"/>
  <c r="C244" i="10"/>
  <c r="C245" i="10"/>
  <c r="C246" i="10"/>
  <c r="C247" i="10"/>
  <c r="C248" i="10"/>
  <c r="C249" i="10"/>
  <c r="C250" i="10"/>
  <c r="C251" i="10"/>
  <c r="C252" i="10"/>
  <c r="C253" i="10"/>
  <c r="C254" i="10"/>
  <c r="C255" i="10"/>
  <c r="C256" i="10"/>
  <c r="C257" i="10"/>
  <c r="C258" i="10"/>
  <c r="C259" i="10"/>
  <c r="C260" i="10"/>
  <c r="C261" i="10"/>
  <c r="C262" i="10"/>
  <c r="C263" i="10"/>
  <c r="C264" i="10"/>
  <c r="C265" i="10"/>
  <c r="C266" i="10"/>
  <c r="C267" i="10"/>
  <c r="C268" i="10"/>
  <c r="C269" i="10"/>
  <c r="C270" i="10"/>
  <c r="C271" i="10"/>
  <c r="C272" i="10"/>
  <c r="C273" i="10"/>
  <c r="C274" i="10"/>
  <c r="C275" i="10"/>
  <c r="C276" i="10"/>
  <c r="C277" i="10"/>
  <c r="C278" i="10"/>
  <c r="C279" i="10"/>
  <c r="C280" i="10"/>
  <c r="C281" i="10"/>
  <c r="C282" i="10"/>
  <c r="C283" i="10"/>
  <c r="C284" i="10"/>
  <c r="C285" i="10"/>
  <c r="C286" i="10"/>
  <c r="C287" i="10"/>
  <c r="C288" i="10"/>
  <c r="C289" i="10"/>
  <c r="C290" i="10"/>
  <c r="C291" i="10"/>
  <c r="C292" i="10"/>
  <c r="C293" i="10"/>
  <c r="C294" i="10"/>
  <c r="C295" i="10"/>
  <c r="C296" i="10"/>
  <c r="C297" i="10"/>
  <c r="C298" i="10"/>
  <c r="C299" i="10"/>
  <c r="C300" i="10"/>
  <c r="C301" i="10"/>
  <c r="C302" i="10"/>
  <c r="C303" i="10"/>
  <c r="C304" i="10"/>
  <c r="C305" i="10"/>
  <c r="C306" i="10"/>
  <c r="C307" i="10"/>
  <c r="C308" i="10"/>
  <c r="C309" i="10"/>
  <c r="C310" i="10"/>
  <c r="C311" i="10"/>
  <c r="C312" i="10"/>
  <c r="C313" i="10"/>
  <c r="C314" i="10"/>
  <c r="C315" i="10"/>
  <c r="C316" i="10"/>
  <c r="C317" i="10"/>
  <c r="C318" i="10"/>
  <c r="C319" i="10"/>
  <c r="C320" i="10"/>
  <c r="C321" i="10"/>
  <c r="C322" i="10"/>
  <c r="C323" i="10"/>
  <c r="C324" i="10"/>
  <c r="C325" i="10"/>
  <c r="C326" i="10"/>
  <c r="C327" i="10"/>
  <c r="C328" i="10"/>
  <c r="C329" i="10"/>
  <c r="C330" i="10"/>
  <c r="C331" i="10"/>
  <c r="C332" i="10"/>
  <c r="C333" i="10"/>
  <c r="C334" i="10"/>
  <c r="C335" i="10"/>
  <c r="C336" i="10"/>
  <c r="C337" i="10"/>
  <c r="C338" i="10"/>
  <c r="C339" i="10"/>
  <c r="C340" i="10"/>
  <c r="C341" i="10"/>
  <c r="C342" i="10"/>
  <c r="C343" i="10"/>
  <c r="C344" i="10"/>
  <c r="C345" i="10"/>
  <c r="C346" i="10"/>
  <c r="C347" i="10"/>
  <c r="C348" i="10"/>
  <c r="C349" i="10"/>
  <c r="C350" i="10"/>
  <c r="C351" i="10"/>
  <c r="C352" i="10"/>
  <c r="C353" i="10"/>
  <c r="C354" i="10"/>
  <c r="C355" i="10"/>
  <c r="C356" i="10"/>
  <c r="C357" i="10"/>
  <c r="C358" i="10"/>
  <c r="C359" i="10"/>
  <c r="C360" i="10"/>
  <c r="C361" i="10"/>
  <c r="C362" i="10"/>
  <c r="C363" i="10"/>
  <c r="C364" i="10"/>
  <c r="C365" i="10"/>
  <c r="C366" i="10"/>
  <c r="C367" i="10"/>
  <c r="C368" i="10"/>
  <c r="C369" i="10"/>
  <c r="C370" i="10"/>
  <c r="C371" i="10"/>
  <c r="C372" i="10"/>
  <c r="C373" i="10"/>
  <c r="C374" i="10"/>
  <c r="C375" i="10"/>
  <c r="C376" i="10"/>
  <c r="C377" i="10"/>
  <c r="C378" i="10"/>
  <c r="C379" i="10"/>
  <c r="C380" i="10"/>
  <c r="C381" i="10"/>
  <c r="C382" i="10"/>
  <c r="C383" i="10"/>
  <c r="C384" i="10"/>
  <c r="C385" i="10"/>
  <c r="C386" i="10"/>
  <c r="C387" i="10"/>
  <c r="C388" i="10"/>
  <c r="C389" i="10"/>
  <c r="C390" i="10"/>
  <c r="C391" i="10"/>
  <c r="C392" i="10"/>
  <c r="C393" i="10"/>
  <c r="C394" i="10"/>
  <c r="C395" i="10"/>
  <c r="C396" i="10"/>
  <c r="C397" i="10"/>
  <c r="C398" i="10"/>
  <c r="C399" i="10"/>
  <c r="C400" i="10"/>
  <c r="C401" i="10"/>
  <c r="C402" i="10"/>
  <c r="C403" i="10"/>
  <c r="C404" i="10"/>
  <c r="C405" i="10"/>
  <c r="C406" i="10"/>
  <c r="C407" i="10"/>
  <c r="C408" i="10"/>
  <c r="C409" i="10"/>
  <c r="C410" i="10"/>
  <c r="C411" i="10"/>
  <c r="C412" i="10"/>
  <c r="C413" i="10"/>
  <c r="C414" i="10"/>
  <c r="C415" i="10"/>
  <c r="C416" i="10"/>
  <c r="C417" i="10"/>
  <c r="C418" i="10"/>
  <c r="C419" i="10"/>
  <c r="C420" i="10"/>
  <c r="C421" i="10"/>
  <c r="C422" i="10"/>
  <c r="C423" i="10"/>
  <c r="C424" i="10"/>
  <c r="C425" i="10"/>
  <c r="C426" i="10"/>
  <c r="C427" i="10"/>
  <c r="C428" i="10"/>
  <c r="C429" i="10"/>
  <c r="C430" i="10"/>
  <c r="C431" i="10"/>
  <c r="C432" i="10"/>
  <c r="C433" i="10"/>
  <c r="C434" i="10"/>
  <c r="C435" i="10"/>
  <c r="C436" i="10"/>
  <c r="C437" i="10"/>
  <c r="C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G62" i="10"/>
  <c r="G63" i="10"/>
  <c r="G64" i="10"/>
  <c r="G65" i="10"/>
  <c r="G66" i="10"/>
  <c r="G67" i="10"/>
  <c r="G68" i="10"/>
  <c r="G69" i="10"/>
  <c r="G70" i="10"/>
  <c r="G71" i="10"/>
  <c r="G72" i="10"/>
  <c r="G73" i="10"/>
  <c r="G74" i="10"/>
  <c r="G75" i="10"/>
  <c r="G76" i="10"/>
  <c r="G77" i="10"/>
  <c r="G78" i="10"/>
  <c r="G79" i="10"/>
  <c r="G80" i="10"/>
  <c r="G81" i="10"/>
  <c r="G82" i="10"/>
  <c r="G83" i="10"/>
  <c r="G84" i="10"/>
  <c r="G85" i="10"/>
  <c r="G86" i="10"/>
  <c r="G87" i="10"/>
  <c r="G88" i="10"/>
  <c r="G89" i="10"/>
  <c r="G90" i="10"/>
  <c r="G91" i="10"/>
  <c r="G92" i="10"/>
  <c r="G93" i="10"/>
  <c r="G94" i="10"/>
  <c r="G95" i="10"/>
  <c r="G96" i="10"/>
  <c r="G97" i="10"/>
  <c r="G98" i="10"/>
  <c r="G99" i="10"/>
  <c r="G100" i="10"/>
  <c r="G101" i="10"/>
  <c r="G102" i="10"/>
  <c r="G103" i="10"/>
  <c r="G104" i="10"/>
  <c r="G105" i="10"/>
  <c r="G106" i="10"/>
  <c r="G107" i="10"/>
  <c r="G108" i="10"/>
  <c r="G109" i="10"/>
  <c r="G110" i="10"/>
  <c r="G111" i="10"/>
  <c r="G112" i="10"/>
  <c r="G113" i="10"/>
  <c r="G114" i="10"/>
  <c r="G115" i="10"/>
  <c r="G116" i="10"/>
  <c r="G117" i="10"/>
  <c r="G118" i="10"/>
  <c r="G119" i="10"/>
  <c r="G120" i="10"/>
  <c r="G121" i="10"/>
  <c r="G122" i="10"/>
  <c r="G123" i="10"/>
  <c r="G124" i="10"/>
  <c r="G125" i="10"/>
  <c r="G126" i="10"/>
  <c r="G127" i="10"/>
  <c r="G128" i="10"/>
  <c r="G129" i="10"/>
  <c r="G130" i="10"/>
  <c r="G131" i="10"/>
  <c r="G132" i="10"/>
  <c r="G133" i="10"/>
  <c r="G134" i="10"/>
  <c r="G135" i="10"/>
  <c r="G136" i="10"/>
  <c r="G137" i="10"/>
  <c r="G138" i="10"/>
  <c r="G139" i="10"/>
  <c r="G140" i="10"/>
  <c r="G141" i="10"/>
  <c r="G142" i="10"/>
  <c r="G143" i="10"/>
  <c r="G144" i="10"/>
  <c r="G145" i="10"/>
  <c r="G146" i="10"/>
  <c r="G147" i="10"/>
  <c r="G148" i="10"/>
  <c r="G149" i="10"/>
  <c r="G150" i="10"/>
  <c r="G151" i="10"/>
  <c r="G152" i="10"/>
  <c r="G153" i="10"/>
  <c r="G154" i="10"/>
  <c r="G155" i="10"/>
  <c r="G156" i="10"/>
  <c r="G157" i="10"/>
  <c r="G158" i="10"/>
  <c r="G159" i="10"/>
  <c r="G160" i="10"/>
  <c r="G161" i="10"/>
  <c r="G162" i="10"/>
  <c r="G163" i="10"/>
  <c r="G164" i="10"/>
  <c r="G165" i="10"/>
  <c r="G166" i="10"/>
  <c r="G167" i="10"/>
  <c r="G168" i="10"/>
  <c r="G169" i="10"/>
  <c r="G170" i="10"/>
  <c r="G171" i="10"/>
  <c r="G172" i="10"/>
  <c r="G173" i="10"/>
  <c r="G174" i="10"/>
  <c r="G175" i="10"/>
  <c r="G176" i="10"/>
  <c r="G177" i="10"/>
  <c r="G178" i="10"/>
  <c r="G179" i="10"/>
  <c r="G180" i="10"/>
  <c r="G181" i="10"/>
  <c r="G182" i="10"/>
  <c r="G183" i="10"/>
  <c r="G184" i="10"/>
  <c r="G185" i="10"/>
  <c r="G186" i="10"/>
  <c r="G187" i="10"/>
  <c r="G188" i="10"/>
  <c r="G189" i="10"/>
  <c r="G190" i="10"/>
  <c r="G191" i="10"/>
  <c r="G192" i="10"/>
  <c r="G193" i="10"/>
  <c r="G194" i="10"/>
  <c r="G195" i="10"/>
  <c r="G196" i="10"/>
  <c r="G197" i="10"/>
  <c r="G198" i="10"/>
  <c r="G199" i="10"/>
  <c r="G200" i="10"/>
  <c r="G201" i="10"/>
  <c r="G202" i="10"/>
  <c r="G203" i="10"/>
  <c r="G204" i="10"/>
  <c r="G205" i="10"/>
  <c r="G206" i="10"/>
  <c r="G207" i="10"/>
  <c r="G208" i="10"/>
  <c r="G209" i="10"/>
  <c r="G210" i="10"/>
  <c r="G211" i="10"/>
  <c r="G212" i="10"/>
  <c r="G213" i="10"/>
  <c r="G214" i="10"/>
  <c r="G215" i="10"/>
  <c r="G216" i="10"/>
  <c r="G217" i="10"/>
  <c r="G218" i="10"/>
  <c r="G219" i="10"/>
  <c r="G220" i="10"/>
  <c r="G221" i="10"/>
  <c r="G222" i="10"/>
  <c r="G223" i="10"/>
  <c r="G224" i="10"/>
  <c r="G225" i="10"/>
  <c r="G226" i="10"/>
  <c r="G227" i="10"/>
  <c r="G228" i="10"/>
  <c r="G229" i="10"/>
  <c r="G230" i="10"/>
  <c r="G231" i="10"/>
  <c r="G232" i="10"/>
  <c r="G233" i="10"/>
  <c r="G234" i="10"/>
  <c r="G235" i="10"/>
  <c r="G236" i="10"/>
  <c r="G237" i="10"/>
  <c r="G238" i="10"/>
  <c r="G239" i="10"/>
  <c r="G240" i="10"/>
  <c r="G241" i="10"/>
  <c r="G242" i="10"/>
  <c r="G243" i="10"/>
  <c r="G244" i="10"/>
  <c r="G245" i="10"/>
  <c r="G246" i="10"/>
  <c r="G247" i="10"/>
  <c r="G248" i="10"/>
  <c r="G249" i="10"/>
  <c r="G250" i="10"/>
  <c r="G251" i="10"/>
  <c r="G252" i="10"/>
  <c r="G253" i="10"/>
  <c r="G254" i="10"/>
  <c r="G255" i="10"/>
  <c r="G256" i="10"/>
  <c r="G257" i="10"/>
  <c r="G258" i="10"/>
  <c r="G259" i="10"/>
  <c r="G260" i="10"/>
  <c r="G261" i="10"/>
  <c r="G262" i="10"/>
  <c r="G263" i="10"/>
  <c r="G264" i="10"/>
  <c r="G265" i="10"/>
  <c r="G266" i="10"/>
  <c r="G267" i="10"/>
  <c r="G268" i="10"/>
  <c r="G269" i="10"/>
  <c r="G270" i="10"/>
  <c r="G271" i="10"/>
  <c r="G272" i="10"/>
  <c r="G273" i="10"/>
  <c r="G274" i="10"/>
  <c r="G275" i="10"/>
  <c r="G276" i="10"/>
  <c r="G277" i="10"/>
  <c r="G278" i="10"/>
  <c r="G279" i="10"/>
  <c r="G280" i="10"/>
  <c r="G281" i="10"/>
  <c r="G282" i="10"/>
  <c r="G283" i="10"/>
  <c r="G284" i="10"/>
  <c r="G285" i="10"/>
  <c r="G286" i="10"/>
  <c r="G287" i="10"/>
  <c r="G288" i="10"/>
  <c r="G289" i="10"/>
  <c r="G290" i="10"/>
  <c r="G291" i="10"/>
  <c r="G292" i="10"/>
  <c r="G293" i="10"/>
  <c r="G294" i="10"/>
  <c r="G295" i="10"/>
  <c r="G296" i="10"/>
  <c r="G297" i="10"/>
  <c r="G298" i="10"/>
  <c r="G299" i="10"/>
  <c r="G300" i="10"/>
  <c r="G301" i="10"/>
  <c r="G302" i="10"/>
  <c r="G303" i="10"/>
  <c r="G304" i="10"/>
  <c r="G305" i="10"/>
  <c r="G306" i="10"/>
  <c r="G307" i="10"/>
  <c r="G308" i="10"/>
  <c r="G309" i="10"/>
  <c r="G310" i="10"/>
  <c r="G311" i="10"/>
  <c r="G312" i="10"/>
  <c r="G313" i="10"/>
  <c r="G314" i="10"/>
  <c r="G315" i="10"/>
  <c r="G316" i="10"/>
  <c r="G317" i="10"/>
  <c r="G318" i="10"/>
  <c r="G319" i="10"/>
  <c r="G320" i="10"/>
  <c r="G321" i="10"/>
  <c r="G322" i="10"/>
  <c r="G323" i="10"/>
  <c r="G324" i="10"/>
  <c r="G325" i="10"/>
  <c r="G326" i="10"/>
  <c r="G327" i="10"/>
  <c r="G328" i="10"/>
  <c r="G329" i="10"/>
  <c r="G330" i="10"/>
  <c r="G331" i="10"/>
  <c r="G332" i="10"/>
  <c r="G333" i="10"/>
  <c r="G334" i="10"/>
  <c r="G335" i="10"/>
  <c r="G336" i="10"/>
  <c r="G337" i="10"/>
  <c r="G338" i="10"/>
  <c r="G339" i="10"/>
  <c r="G340" i="10"/>
  <c r="G341" i="10"/>
  <c r="G342" i="10"/>
  <c r="G343" i="10"/>
  <c r="G344" i="10"/>
  <c r="G345" i="10"/>
  <c r="G346" i="10"/>
  <c r="G347" i="10"/>
  <c r="G348" i="10"/>
  <c r="G349" i="10"/>
  <c r="G350" i="10"/>
  <c r="G351" i="10"/>
  <c r="G352" i="10"/>
  <c r="G353" i="10"/>
  <c r="G354" i="10"/>
  <c r="G355" i="10"/>
  <c r="G356" i="10"/>
  <c r="G357" i="10"/>
  <c r="G358" i="10"/>
  <c r="G359" i="10"/>
  <c r="G360" i="10"/>
  <c r="G361" i="10"/>
  <c r="G362" i="10"/>
  <c r="G363" i="10"/>
  <c r="G364" i="10"/>
  <c r="G365" i="10"/>
  <c r="G366" i="10"/>
  <c r="G367" i="10"/>
  <c r="G368" i="10"/>
  <c r="G369" i="10"/>
  <c r="G370" i="10"/>
  <c r="G371" i="10"/>
  <c r="G372" i="10"/>
  <c r="G373" i="10"/>
  <c r="G374" i="10"/>
  <c r="G375" i="10"/>
  <c r="G376" i="10"/>
  <c r="G377" i="10"/>
  <c r="G378" i="10"/>
  <c r="G379" i="10"/>
  <c r="G380" i="10"/>
  <c r="G381" i="10"/>
  <c r="G382" i="10"/>
  <c r="G383" i="10"/>
  <c r="G384" i="10"/>
  <c r="G385" i="10"/>
  <c r="G386" i="10"/>
  <c r="G387" i="10"/>
  <c r="G388" i="10"/>
  <c r="G389" i="10"/>
  <c r="G390" i="10"/>
  <c r="G391" i="10"/>
  <c r="G392" i="10"/>
  <c r="G393" i="10"/>
  <c r="G394" i="10"/>
  <c r="G395" i="10"/>
  <c r="G396" i="10"/>
  <c r="G397" i="10"/>
  <c r="G398" i="10"/>
  <c r="G399" i="10"/>
  <c r="G400" i="10"/>
  <c r="G401" i="10"/>
  <c r="G402" i="10"/>
  <c r="G403" i="10"/>
  <c r="G404" i="10"/>
  <c r="G405" i="10"/>
  <c r="G406" i="10"/>
  <c r="G407" i="10"/>
  <c r="G408" i="10"/>
  <c r="G409" i="10"/>
  <c r="G410" i="10"/>
  <c r="G411" i="10"/>
  <c r="G412" i="10"/>
  <c r="G413" i="10"/>
  <c r="G414" i="10"/>
  <c r="G415" i="10"/>
  <c r="G416" i="10"/>
  <c r="G417" i="10"/>
  <c r="G418" i="10"/>
  <c r="G419" i="10"/>
  <c r="G420" i="10"/>
  <c r="G421" i="10"/>
  <c r="G422" i="10"/>
  <c r="G423" i="10"/>
  <c r="G424" i="10"/>
  <c r="G425" i="10"/>
  <c r="G426" i="10"/>
  <c r="G427" i="10"/>
  <c r="G428" i="10"/>
  <c r="G429" i="10"/>
  <c r="G430" i="10"/>
  <c r="G431" i="10"/>
  <c r="G432" i="10"/>
  <c r="G433" i="10"/>
  <c r="G434" i="10"/>
  <c r="G435" i="10"/>
  <c r="G436" i="10"/>
  <c r="G437" i="10"/>
  <c r="G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1" i="10"/>
  <c r="F82" i="10"/>
  <c r="F83" i="10"/>
  <c r="F84" i="10"/>
  <c r="F85" i="10"/>
  <c r="F86" i="10"/>
  <c r="F87" i="10"/>
  <c r="F88" i="10"/>
  <c r="F89" i="10"/>
  <c r="F90" i="10"/>
  <c r="F91" i="10"/>
  <c r="F92" i="10"/>
  <c r="F93" i="10"/>
  <c r="F94" i="10"/>
  <c r="F95" i="10"/>
  <c r="F96" i="10"/>
  <c r="F97" i="10"/>
  <c r="F98" i="10"/>
  <c r="F99" i="10"/>
  <c r="F100" i="10"/>
  <c r="F101" i="10"/>
  <c r="F102" i="10"/>
  <c r="F103" i="10"/>
  <c r="F104" i="10"/>
  <c r="F105" i="10"/>
  <c r="F106" i="10"/>
  <c r="F107" i="10"/>
  <c r="F108" i="10"/>
  <c r="F109" i="10"/>
  <c r="F110" i="10"/>
  <c r="F111" i="10"/>
  <c r="F112" i="10"/>
  <c r="F113" i="10"/>
  <c r="F114" i="10"/>
  <c r="F115" i="10"/>
  <c r="F116" i="10"/>
  <c r="F117" i="10"/>
  <c r="F118" i="10"/>
  <c r="F119" i="10"/>
  <c r="F120" i="10"/>
  <c r="F121" i="10"/>
  <c r="F122" i="10"/>
  <c r="F123" i="10"/>
  <c r="F124" i="10"/>
  <c r="F125" i="10"/>
  <c r="F126" i="10"/>
  <c r="F127" i="10"/>
  <c r="F128" i="10"/>
  <c r="F129" i="10"/>
  <c r="F130" i="10"/>
  <c r="F131" i="10"/>
  <c r="F132" i="10"/>
  <c r="F133" i="10"/>
  <c r="F134" i="10"/>
  <c r="F135" i="10"/>
  <c r="F136" i="10"/>
  <c r="F137" i="10"/>
  <c r="F138" i="10"/>
  <c r="F139" i="10"/>
  <c r="F140" i="10"/>
  <c r="F141" i="10"/>
  <c r="F142" i="10"/>
  <c r="F143" i="10"/>
  <c r="F144" i="10"/>
  <c r="F145" i="10"/>
  <c r="F146" i="10"/>
  <c r="F147" i="10"/>
  <c r="F148" i="10"/>
  <c r="F149" i="10"/>
  <c r="F150" i="10"/>
  <c r="F151" i="10"/>
  <c r="F152" i="10"/>
  <c r="F153" i="10"/>
  <c r="F154" i="10"/>
  <c r="F155" i="10"/>
  <c r="F156" i="10"/>
  <c r="F157" i="10"/>
  <c r="F158" i="10"/>
  <c r="F159" i="10"/>
  <c r="F160" i="10"/>
  <c r="F161" i="10"/>
  <c r="F162" i="10"/>
  <c r="F163" i="10"/>
  <c r="F164" i="10"/>
  <c r="F165" i="10"/>
  <c r="F166" i="10"/>
  <c r="F167" i="10"/>
  <c r="F168" i="10"/>
  <c r="F169" i="10"/>
  <c r="F170" i="10"/>
  <c r="F171" i="10"/>
  <c r="F172" i="10"/>
  <c r="F173" i="10"/>
  <c r="F174" i="10"/>
  <c r="F175" i="10"/>
  <c r="F176" i="10"/>
  <c r="F177" i="10"/>
  <c r="F178" i="10"/>
  <c r="F179" i="10"/>
  <c r="F180" i="10"/>
  <c r="F181" i="10"/>
  <c r="F182" i="10"/>
  <c r="F183" i="10"/>
  <c r="F184" i="10"/>
  <c r="F185" i="10"/>
  <c r="F186" i="10"/>
  <c r="F187" i="10"/>
  <c r="F188" i="10"/>
  <c r="F189" i="10"/>
  <c r="F190" i="10"/>
  <c r="F191" i="10"/>
  <c r="F192" i="10"/>
  <c r="F193" i="10"/>
  <c r="F194" i="10"/>
  <c r="F195" i="10"/>
  <c r="F196" i="10"/>
  <c r="F197" i="10"/>
  <c r="F198" i="10"/>
  <c r="F199" i="10"/>
  <c r="F200" i="10"/>
  <c r="F201" i="10"/>
  <c r="F202" i="10"/>
  <c r="F203" i="10"/>
  <c r="F204" i="10"/>
  <c r="F205" i="10"/>
  <c r="F206" i="10"/>
  <c r="F207" i="10"/>
  <c r="F208" i="10"/>
  <c r="F209" i="10"/>
  <c r="F210" i="10"/>
  <c r="F211" i="10"/>
  <c r="F212" i="10"/>
  <c r="F213" i="10"/>
  <c r="F214" i="10"/>
  <c r="F215" i="10"/>
  <c r="F216" i="10"/>
  <c r="F217" i="10"/>
  <c r="F218" i="10"/>
  <c r="F219" i="10"/>
  <c r="F220" i="10"/>
  <c r="F221" i="10"/>
  <c r="F222" i="10"/>
  <c r="F223" i="10"/>
  <c r="F224" i="10"/>
  <c r="F225" i="10"/>
  <c r="F226" i="10"/>
  <c r="F227" i="10"/>
  <c r="F228" i="10"/>
  <c r="F229" i="10"/>
  <c r="F230" i="10"/>
  <c r="F231" i="10"/>
  <c r="F232" i="10"/>
  <c r="F233" i="10"/>
  <c r="F234" i="10"/>
  <c r="F235" i="10"/>
  <c r="F236" i="10"/>
  <c r="F237" i="10"/>
  <c r="F238" i="10"/>
  <c r="F239" i="10"/>
  <c r="F240" i="10"/>
  <c r="F241" i="10"/>
  <c r="F242" i="10"/>
  <c r="F243" i="10"/>
  <c r="F244" i="10"/>
  <c r="F245" i="10"/>
  <c r="F246" i="10"/>
  <c r="F247" i="10"/>
  <c r="F248" i="10"/>
  <c r="F249" i="10"/>
  <c r="F250" i="10"/>
  <c r="F251" i="10"/>
  <c r="F252" i="10"/>
  <c r="F253" i="10"/>
  <c r="F254" i="10"/>
  <c r="F255" i="10"/>
  <c r="F256" i="10"/>
  <c r="F257" i="10"/>
  <c r="F258" i="10"/>
  <c r="F259" i="10"/>
  <c r="F260" i="10"/>
  <c r="F261" i="10"/>
  <c r="F262" i="10"/>
  <c r="F263" i="10"/>
  <c r="F264" i="10"/>
  <c r="F265" i="10"/>
  <c r="F266" i="10"/>
  <c r="F267" i="10"/>
  <c r="F268" i="10"/>
  <c r="F269" i="10"/>
  <c r="F270" i="10"/>
  <c r="F271" i="10"/>
  <c r="F272" i="10"/>
  <c r="F273" i="10"/>
  <c r="F274" i="10"/>
  <c r="F275" i="10"/>
  <c r="F276" i="10"/>
  <c r="F277" i="10"/>
  <c r="F278" i="10"/>
  <c r="F279" i="10"/>
  <c r="F280" i="10"/>
  <c r="F281" i="10"/>
  <c r="F282" i="10"/>
  <c r="F283" i="10"/>
  <c r="F284" i="10"/>
  <c r="F285" i="10"/>
  <c r="F286" i="10"/>
  <c r="F287" i="10"/>
  <c r="F288" i="10"/>
  <c r="F289" i="10"/>
  <c r="F290" i="10"/>
  <c r="F291" i="10"/>
  <c r="F292" i="10"/>
  <c r="F293" i="10"/>
  <c r="F294" i="10"/>
  <c r="F295" i="10"/>
  <c r="F296" i="10"/>
  <c r="F297" i="10"/>
  <c r="F298" i="10"/>
  <c r="F299" i="10"/>
  <c r="F300" i="10"/>
  <c r="F301" i="10"/>
  <c r="F302" i="10"/>
  <c r="F303" i="10"/>
  <c r="F304" i="10"/>
  <c r="F305" i="10"/>
  <c r="F306" i="10"/>
  <c r="F307" i="10"/>
  <c r="F308" i="10"/>
  <c r="F309" i="10"/>
  <c r="F310" i="10"/>
  <c r="F311" i="10"/>
  <c r="F312" i="10"/>
  <c r="F313" i="10"/>
  <c r="F314" i="10"/>
  <c r="F315" i="10"/>
  <c r="F316" i="10"/>
  <c r="F317" i="10"/>
  <c r="F318" i="10"/>
  <c r="F319" i="10"/>
  <c r="F320" i="10"/>
  <c r="F321" i="10"/>
  <c r="F322" i="10"/>
  <c r="F323" i="10"/>
  <c r="F324" i="10"/>
  <c r="F325" i="10"/>
  <c r="F326" i="10"/>
  <c r="F327" i="10"/>
  <c r="F328" i="10"/>
  <c r="F329" i="10"/>
  <c r="F330" i="10"/>
  <c r="F331" i="10"/>
  <c r="F332" i="10"/>
  <c r="F333" i="10"/>
  <c r="F334" i="10"/>
  <c r="F335" i="10"/>
  <c r="F336" i="10"/>
  <c r="F337" i="10"/>
  <c r="F338" i="10"/>
  <c r="F339" i="10"/>
  <c r="F340" i="10"/>
  <c r="F341" i="10"/>
  <c r="F342" i="10"/>
  <c r="F343" i="10"/>
  <c r="F344" i="10"/>
  <c r="F345" i="10"/>
  <c r="F346" i="10"/>
  <c r="F347" i="10"/>
  <c r="F348" i="10"/>
  <c r="F349" i="10"/>
  <c r="F350" i="10"/>
  <c r="F351" i="10"/>
  <c r="F352" i="10"/>
  <c r="F353" i="10"/>
  <c r="F354" i="10"/>
  <c r="F355" i="10"/>
  <c r="F356" i="10"/>
  <c r="F357" i="10"/>
  <c r="F358" i="10"/>
  <c r="F359" i="10"/>
  <c r="F360" i="10"/>
  <c r="F361" i="10"/>
  <c r="F362" i="10"/>
  <c r="F363" i="10"/>
  <c r="F364" i="10"/>
  <c r="F365" i="10"/>
  <c r="F366" i="10"/>
  <c r="F367" i="10"/>
  <c r="F368" i="10"/>
  <c r="F369" i="10"/>
  <c r="F370" i="10"/>
  <c r="F371" i="10"/>
  <c r="F372" i="10"/>
  <c r="F373" i="10"/>
  <c r="F374" i="10"/>
  <c r="F375" i="10"/>
  <c r="F376" i="10"/>
  <c r="F377" i="10"/>
  <c r="F378" i="10"/>
  <c r="F379" i="10"/>
  <c r="F380" i="10"/>
  <c r="F381" i="10"/>
  <c r="F382" i="10"/>
  <c r="F383" i="10"/>
  <c r="F384" i="10"/>
  <c r="F385" i="10"/>
  <c r="F386" i="10"/>
  <c r="F387" i="10"/>
  <c r="F388" i="10"/>
  <c r="F389" i="10"/>
  <c r="F390" i="10"/>
  <c r="F391" i="10"/>
  <c r="F392" i="10"/>
  <c r="F393" i="10"/>
  <c r="F394" i="10"/>
  <c r="F395" i="10"/>
  <c r="F396" i="10"/>
  <c r="F397" i="10"/>
  <c r="F398" i="10"/>
  <c r="F399" i="10"/>
  <c r="F400" i="10"/>
  <c r="F401" i="10"/>
  <c r="F402" i="10"/>
  <c r="F403" i="10"/>
  <c r="F404" i="10"/>
  <c r="F405" i="10"/>
  <c r="F406" i="10"/>
  <c r="F407" i="10"/>
  <c r="F408" i="10"/>
  <c r="F409" i="10"/>
  <c r="F410" i="10"/>
  <c r="F411" i="10"/>
  <c r="F412" i="10"/>
  <c r="F413" i="10"/>
  <c r="F414" i="10"/>
  <c r="F415" i="10"/>
  <c r="F416" i="10"/>
  <c r="F417" i="10"/>
  <c r="F418" i="10"/>
  <c r="F419" i="10"/>
  <c r="F420" i="10"/>
  <c r="F421" i="10"/>
  <c r="F422" i="10"/>
  <c r="F423" i="10"/>
  <c r="F424" i="10"/>
  <c r="F425" i="10"/>
  <c r="F426" i="10"/>
  <c r="F427" i="10"/>
  <c r="F428" i="10"/>
  <c r="F429" i="10"/>
  <c r="F430" i="10"/>
  <c r="F431" i="10"/>
  <c r="F432" i="10"/>
  <c r="F433" i="10"/>
  <c r="F434" i="10"/>
  <c r="F435" i="10"/>
  <c r="F436" i="10"/>
  <c r="F437" i="10"/>
  <c r="F7" i="10"/>
  <c r="C43" i="9" l="1"/>
  <c r="D51" i="17"/>
  <c r="D52" i="17"/>
  <c r="D53" i="17"/>
  <c r="D54" i="17"/>
  <c r="D55" i="17"/>
  <c r="D56" i="17"/>
  <c r="D57" i="17"/>
  <c r="D58" i="17"/>
  <c r="D59" i="17"/>
  <c r="D60" i="17"/>
  <c r="D61" i="17"/>
  <c r="D62" i="17"/>
  <c r="D63" i="17"/>
  <c r="D64" i="17"/>
  <c r="D65" i="17"/>
  <c r="D66" i="17"/>
  <c r="D67" i="17"/>
  <c r="D50" i="17"/>
  <c r="D67" i="24"/>
  <c r="D51" i="24"/>
  <c r="D52" i="24"/>
  <c r="D53" i="24"/>
  <c r="D54" i="24"/>
  <c r="D55" i="24"/>
  <c r="D56" i="24"/>
  <c r="D57" i="24"/>
  <c r="D58" i="24"/>
  <c r="D59" i="24"/>
  <c r="D60" i="24"/>
  <c r="D61" i="24"/>
  <c r="D62" i="24"/>
  <c r="D63" i="24"/>
  <c r="D64" i="24"/>
  <c r="D65" i="24"/>
  <c r="D66" i="24"/>
  <c r="D50" i="24"/>
  <c r="C27" i="24"/>
  <c r="C28" i="24"/>
  <c r="C29" i="24"/>
  <c r="C30" i="24"/>
  <c r="C31" i="24"/>
  <c r="C32" i="24"/>
  <c r="C33" i="24"/>
  <c r="C34" i="24"/>
  <c r="C35" i="24"/>
  <c r="C36" i="24"/>
  <c r="C37" i="24"/>
  <c r="C38" i="24"/>
  <c r="C39" i="24"/>
  <c r="C40" i="24"/>
  <c r="C41" i="24"/>
  <c r="C42" i="24"/>
  <c r="C43" i="24"/>
  <c r="C26" i="24"/>
  <c r="D33" i="22" l="1"/>
  <c r="D32" i="22"/>
  <c r="D31" i="22"/>
  <c r="D30" i="22"/>
  <c r="D29" i="22"/>
  <c r="D28" i="22"/>
  <c r="D26" i="22"/>
  <c r="D25" i="22"/>
  <c r="D24" i="22"/>
  <c r="D23" i="22"/>
  <c r="D22" i="22"/>
  <c r="C57" i="11"/>
  <c r="D51" i="19"/>
  <c r="D52" i="19"/>
  <c r="D53" i="19"/>
  <c r="D54" i="19"/>
  <c r="D55" i="19"/>
  <c r="D56" i="19"/>
  <c r="D57" i="19"/>
  <c r="D58" i="19"/>
  <c r="D59" i="19"/>
  <c r="D60" i="19"/>
  <c r="D61" i="19"/>
  <c r="D62" i="19"/>
  <c r="D63" i="19"/>
  <c r="D64" i="19"/>
  <c r="D65" i="19"/>
  <c r="D66" i="19"/>
  <c r="D67" i="19"/>
  <c r="D50" i="19"/>
  <c r="C27" i="19"/>
  <c r="C28" i="19"/>
  <c r="C29" i="19"/>
  <c r="C30" i="19"/>
  <c r="C31" i="19"/>
  <c r="C32" i="19"/>
  <c r="C33" i="19"/>
  <c r="C34" i="19"/>
  <c r="C35" i="19"/>
  <c r="C36" i="19"/>
  <c r="C37" i="19"/>
  <c r="C38" i="19"/>
  <c r="C39" i="19"/>
  <c r="C40" i="19"/>
  <c r="C41" i="19"/>
  <c r="C42" i="19"/>
  <c r="C43" i="19"/>
  <c r="C26" i="19"/>
  <c r="D51" i="20"/>
  <c r="D52" i="20"/>
  <c r="D53" i="20"/>
  <c r="D54" i="20"/>
  <c r="D55" i="20"/>
  <c r="D56" i="20"/>
  <c r="D57" i="20"/>
  <c r="D58" i="20"/>
  <c r="D59" i="20"/>
  <c r="D60" i="20"/>
  <c r="D61" i="20"/>
  <c r="D62" i="20"/>
  <c r="D63" i="20"/>
  <c r="D64" i="20"/>
  <c r="D65" i="20"/>
  <c r="D66" i="20"/>
  <c r="D67" i="20"/>
  <c r="D50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26" i="20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C26" i="17"/>
  <c r="D51" i="18"/>
  <c r="D52" i="18"/>
  <c r="D53" i="18"/>
  <c r="D54" i="18"/>
  <c r="D55" i="18"/>
  <c r="D56" i="18"/>
  <c r="D57" i="18"/>
  <c r="D58" i="18"/>
  <c r="D59" i="18"/>
  <c r="D60" i="18"/>
  <c r="D61" i="18"/>
  <c r="D62" i="18"/>
  <c r="D63" i="18"/>
  <c r="D64" i="18"/>
  <c r="D65" i="18"/>
  <c r="D66" i="18"/>
  <c r="D67" i="18"/>
  <c r="D50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26" i="18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50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26" i="9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50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26" i="4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50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26" i="5"/>
  <c r="D67" i="5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50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26" i="6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50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26" i="7"/>
  <c r="D67" i="7"/>
  <c r="C43" i="5" l="1"/>
  <c r="C438" i="10"/>
  <c r="D438" i="10"/>
  <c r="E438" i="10"/>
  <c r="F438" i="10"/>
  <c r="G438" i="10"/>
  <c r="H438" i="10"/>
  <c r="I438" i="10"/>
  <c r="J438" i="10"/>
  <c r="K438" i="10"/>
  <c r="D57" i="11" l="1"/>
  <c r="E57" i="11"/>
  <c r="F57" i="11"/>
  <c r="G57" i="11"/>
  <c r="H57" i="11"/>
  <c r="I57" i="11"/>
  <c r="J57" i="11"/>
  <c r="K57" i="11"/>
  <c r="C57" i="24"/>
  <c r="C51" i="19"/>
  <c r="C52" i="19"/>
  <c r="C53" i="19"/>
  <c r="C54" i="19"/>
  <c r="C55" i="19"/>
  <c r="C56" i="19"/>
  <c r="C57" i="19"/>
  <c r="C58" i="19"/>
  <c r="C59" i="19"/>
  <c r="C60" i="19"/>
  <c r="C61" i="19"/>
  <c r="C62" i="19"/>
  <c r="C63" i="19"/>
  <c r="C64" i="19"/>
  <c r="C65" i="19"/>
  <c r="C66" i="19"/>
  <c r="C67" i="19"/>
  <c r="C51" i="20"/>
  <c r="C52" i="20"/>
  <c r="C53" i="20"/>
  <c r="C54" i="20"/>
  <c r="C55" i="20"/>
  <c r="C56" i="20"/>
  <c r="C57" i="20"/>
  <c r="C58" i="20"/>
  <c r="C59" i="20"/>
  <c r="C60" i="20"/>
  <c r="C61" i="20"/>
  <c r="C62" i="20"/>
  <c r="C63" i="20"/>
  <c r="C64" i="20"/>
  <c r="C65" i="20"/>
  <c r="C66" i="20"/>
  <c r="C50" i="20"/>
  <c r="C50" i="19"/>
  <c r="C67" i="18"/>
  <c r="C66" i="18"/>
  <c r="C65" i="18"/>
  <c r="C64" i="18"/>
  <c r="C63" i="18"/>
  <c r="C62" i="18"/>
  <c r="C61" i="18"/>
  <c r="C60" i="18"/>
  <c r="C59" i="18"/>
  <c r="C58" i="18"/>
  <c r="C57" i="18"/>
  <c r="C56" i="18"/>
  <c r="C55" i="18"/>
  <c r="C54" i="18"/>
  <c r="C53" i="18"/>
  <c r="C52" i="18"/>
  <c r="C51" i="18"/>
  <c r="C50" i="18"/>
  <c r="C67" i="17"/>
  <c r="C66" i="17"/>
  <c r="C65" i="17"/>
  <c r="C64" i="17"/>
  <c r="C63" i="17"/>
  <c r="C62" i="17"/>
  <c r="C61" i="17"/>
  <c r="C60" i="17"/>
  <c r="C59" i="17"/>
  <c r="C58" i="17"/>
  <c r="C57" i="17"/>
  <c r="C56" i="17"/>
  <c r="C55" i="17"/>
  <c r="C54" i="17"/>
  <c r="C53" i="17"/>
  <c r="C52" i="17"/>
  <c r="C51" i="17"/>
  <c r="C50" i="17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50" i="9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67" i="6"/>
  <c r="C66" i="6"/>
  <c r="C65" i="6"/>
  <c r="C64" i="6"/>
  <c r="C63" i="6"/>
  <c r="C62" i="6"/>
  <c r="C61" i="6"/>
  <c r="C60" i="6"/>
  <c r="C59" i="6"/>
  <c r="C58" i="6"/>
  <c r="C57" i="6"/>
  <c r="C56" i="6"/>
  <c r="C55" i="6"/>
  <c r="C54" i="6"/>
  <c r="C53" i="6"/>
  <c r="C52" i="6"/>
  <c r="C51" i="6"/>
  <c r="C50" i="6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50" i="7"/>
  <c r="C50" i="24"/>
  <c r="C51" i="24"/>
  <c r="C52" i="24"/>
  <c r="C53" i="24"/>
  <c r="C54" i="24"/>
  <c r="C55" i="24"/>
  <c r="C56" i="24"/>
  <c r="C58" i="24"/>
  <c r="C59" i="24"/>
  <c r="C60" i="24"/>
  <c r="C61" i="24"/>
  <c r="C62" i="24"/>
  <c r="C63" i="24"/>
  <c r="C64" i="24"/>
  <c r="C65" i="24"/>
  <c r="C66" i="24"/>
  <c r="C67" i="20" l="1"/>
  <c r="C67" i="9"/>
  <c r="C67" i="24" l="1"/>
</calcChain>
</file>

<file path=xl/sharedStrings.xml><?xml version="1.0" encoding="utf-8"?>
<sst xmlns="http://schemas.openxmlformats.org/spreadsheetml/2006/main" count="1129" uniqueCount="532">
  <si>
    <t>ANDALUCIA</t>
  </si>
  <si>
    <t>ARAGON</t>
  </si>
  <si>
    <t>CANARIAS</t>
  </si>
  <si>
    <t>CANTABRIA</t>
  </si>
  <si>
    <t>GALICIA</t>
  </si>
  <si>
    <t>LA RIOJA</t>
  </si>
  <si>
    <t>Divorcios no consensuados</t>
  </si>
  <si>
    <t>Separaciones consensuadas</t>
  </si>
  <si>
    <t>Separaciones no consensuadas</t>
  </si>
  <si>
    <t>Divorcios consensuados</t>
  </si>
  <si>
    <t>CATALUÑA</t>
  </si>
  <si>
    <t>EXTREMADURA</t>
  </si>
  <si>
    <t>TOTAL</t>
  </si>
  <si>
    <t xml:space="preserve">Evolución divorcios no consensuados  </t>
  </si>
  <si>
    <t xml:space="preserve">Evolución divorcios  consensuados  </t>
  </si>
  <si>
    <t>Nulidades</t>
  </si>
  <si>
    <t>Evolución nulidades</t>
  </si>
  <si>
    <t>Nulidades matrimoniales</t>
  </si>
  <si>
    <t>Separación consensuada</t>
  </si>
  <si>
    <t>Separacion no consensuada</t>
  </si>
  <si>
    <t>Resumen</t>
  </si>
  <si>
    <t>Datos por provincias</t>
  </si>
  <si>
    <t>Datos por Partidos Judiciales</t>
  </si>
  <si>
    <t>CASTILLA LA MANCHA</t>
  </si>
  <si>
    <t>PAIS VASCO</t>
  </si>
  <si>
    <t xml:space="preserve">    Andalucía</t>
  </si>
  <si>
    <t xml:space="preserve">    Aragón</t>
  </si>
  <si>
    <t xml:space="preserve">    Asturias</t>
  </si>
  <si>
    <t xml:space="preserve">    Baleares</t>
  </si>
  <si>
    <t xml:space="preserve">    Canarias</t>
  </si>
  <si>
    <t xml:space="preserve">    Cantabria</t>
  </si>
  <si>
    <t xml:space="preserve">    Castilla y León</t>
  </si>
  <si>
    <t xml:space="preserve">    Castilla-La Mancha</t>
  </si>
  <si>
    <t xml:space="preserve">    Cataluña</t>
  </si>
  <si>
    <t xml:space="preserve">    Valencia</t>
  </si>
  <si>
    <t xml:space="preserve">    Extremadura</t>
  </si>
  <si>
    <t xml:space="preserve">    Galicia</t>
  </si>
  <si>
    <t xml:space="preserve">    Madrid</t>
  </si>
  <si>
    <t>CASTILLA  Y LEON</t>
  </si>
  <si>
    <t>ILLES BALEARS</t>
  </si>
  <si>
    <t>COMUNITAT VALENCIANA</t>
  </si>
  <si>
    <t>Evolución separaciones consensuadas</t>
  </si>
  <si>
    <t>Evolución separaciones no consensuadas</t>
  </si>
  <si>
    <t>Modificación medidas consensuadas</t>
  </si>
  <si>
    <t>Modificación medidas no consensuadas</t>
  </si>
  <si>
    <t>Guarda custodia hijos no matr. consensuada</t>
  </si>
  <si>
    <t>Guarda custodia hijos no matr. no consensuada</t>
  </si>
  <si>
    <t xml:space="preserve">    ALMERIA</t>
  </si>
  <si>
    <t xml:space="preserve">    BERJA</t>
  </si>
  <si>
    <t xml:space="preserve">    HUERCAL-OVERA</t>
  </si>
  <si>
    <t xml:space="preserve">    VERA</t>
  </si>
  <si>
    <t xml:space="preserve">    ROQUETAS DE MAR</t>
  </si>
  <si>
    <t xml:space="preserve">    VELEZ RUBIO</t>
  </si>
  <si>
    <t xml:space="preserve">    EL EJIDO</t>
  </si>
  <si>
    <t xml:space="preserve">    PURCHENA</t>
  </si>
  <si>
    <t xml:space="preserve">    CHICLANA DE LA FRONTERA</t>
  </si>
  <si>
    <t xml:space="preserve">    ARCOS DE LA FRONTERA</t>
  </si>
  <si>
    <t xml:space="preserve">    ALGECIRAS</t>
  </si>
  <si>
    <t xml:space="preserve">    CADIZ</t>
  </si>
  <si>
    <t xml:space="preserve">    SAN ROQUE</t>
  </si>
  <si>
    <t xml:space="preserve">    SANLUCAR DE BARRAMEDA</t>
  </si>
  <si>
    <t xml:space="preserve">    JEREZ DE LA FRONTERA</t>
  </si>
  <si>
    <t xml:space="preserve">    LA LINEA DE LA CONCEPCION</t>
  </si>
  <si>
    <t xml:space="preserve">    SAN FERNANDO</t>
  </si>
  <si>
    <t xml:space="preserve">    EL PUERTO DE SANTA MARIA</t>
  </si>
  <si>
    <t xml:space="preserve">    ROTA</t>
  </si>
  <si>
    <t xml:space="preserve">    CEUTA</t>
  </si>
  <si>
    <t xml:space="preserve">    PUERTO REAL</t>
  </si>
  <si>
    <t xml:space="preserve">    BARBATE DE FRANCO</t>
  </si>
  <si>
    <t xml:space="preserve">    UBRIQUE</t>
  </si>
  <si>
    <t xml:space="preserve">    MONTORO</t>
  </si>
  <si>
    <t xml:space="preserve">    AGUILAR</t>
  </si>
  <si>
    <t xml:space="preserve">    POZOBLANCO</t>
  </si>
  <si>
    <t xml:space="preserve">    BAENA</t>
  </si>
  <si>
    <t xml:space="preserve">    POSADAS</t>
  </si>
  <si>
    <t xml:space="preserve">    PEÑARROYA-PUEBLONUEVO</t>
  </si>
  <si>
    <t xml:space="preserve">    LUCENA</t>
  </si>
  <si>
    <t xml:space="preserve">    CORDOBA</t>
  </si>
  <si>
    <t xml:space="preserve">    PRIEGO DE CORDOBA</t>
  </si>
  <si>
    <t xml:space="preserve">    CABRA</t>
  </si>
  <si>
    <t xml:space="preserve">    MONTILLA</t>
  </si>
  <si>
    <t xml:space="preserve">    PUENTE-GENIL</t>
  </si>
  <si>
    <t xml:space="preserve">    LOJA</t>
  </si>
  <si>
    <t xml:space="preserve">    GUADIX</t>
  </si>
  <si>
    <t xml:space="preserve">    GRANADA</t>
  </si>
  <si>
    <t xml:space="preserve">    MOTRIL</t>
  </si>
  <si>
    <t xml:space="preserve">    ORGIVA</t>
  </si>
  <si>
    <t xml:space="preserve">    BAZA</t>
  </si>
  <si>
    <t xml:space="preserve">    SANTA FE</t>
  </si>
  <si>
    <t xml:space="preserve">    HUESCAR</t>
  </si>
  <si>
    <t xml:space="preserve">    ALMUÑECAR</t>
  </si>
  <si>
    <t xml:space="preserve">    ARACENA</t>
  </si>
  <si>
    <t xml:space="preserve">    HUELVA</t>
  </si>
  <si>
    <t xml:space="preserve">    LA PALMA DEL CONDADO</t>
  </si>
  <si>
    <t xml:space="preserve">    VALVERDE DEL CAMINO</t>
  </si>
  <si>
    <t xml:space="preserve">    AYAMONTE</t>
  </si>
  <si>
    <t xml:space="preserve">    MOGUER</t>
  </si>
  <si>
    <t xml:space="preserve">    JAEN</t>
  </si>
  <si>
    <t xml:space="preserve">    ALCALA LA REAL</t>
  </si>
  <si>
    <t xml:space="preserve">    LA CAROLINA</t>
  </si>
  <si>
    <t xml:space="preserve">    ANDUJAR</t>
  </si>
  <si>
    <t xml:space="preserve">    BAEZA</t>
  </si>
  <si>
    <t xml:space="preserve">    LINARES</t>
  </si>
  <si>
    <t xml:space="preserve">    VILLACARRILLO</t>
  </si>
  <si>
    <t xml:space="preserve">    CAZORLA</t>
  </si>
  <si>
    <t xml:space="preserve">    MARTOS</t>
  </si>
  <si>
    <t xml:space="preserve">    UBEDA</t>
  </si>
  <si>
    <t xml:space="preserve">    ANTEQUERA</t>
  </si>
  <si>
    <t xml:space="preserve">    VELEZ MALAGA</t>
  </si>
  <si>
    <t xml:space="preserve">    MALAGA</t>
  </si>
  <si>
    <t xml:space="preserve">    RONDA</t>
  </si>
  <si>
    <t xml:space="preserve">    FUENGIROLA</t>
  </si>
  <si>
    <t xml:space="preserve">    MARBELLA</t>
  </si>
  <si>
    <t xml:space="preserve">    ESTEPONA</t>
  </si>
  <si>
    <t xml:space="preserve">    MELILLA</t>
  </si>
  <si>
    <t xml:space="preserve">    TORROX</t>
  </si>
  <si>
    <t xml:space="preserve">    COIN</t>
  </si>
  <si>
    <t xml:space="preserve">    ARCHIDONA</t>
  </si>
  <si>
    <t xml:space="preserve">    TORREMOLINOS</t>
  </si>
  <si>
    <t xml:space="preserve">    OSUNA</t>
  </si>
  <si>
    <t xml:space="preserve">    CAZALLA DE LA SIERRA</t>
  </si>
  <si>
    <t xml:space="preserve">    SANLUCAR LA MAYOR</t>
  </si>
  <si>
    <t xml:space="preserve">    CARMONA</t>
  </si>
  <si>
    <t xml:space="preserve">    LORA DEL RIO</t>
  </si>
  <si>
    <t xml:space="preserve">    SEVILLA</t>
  </si>
  <si>
    <t xml:space="preserve">    MORON DE LA FRONTERA</t>
  </si>
  <si>
    <t xml:space="preserve">    LEBRIJA</t>
  </si>
  <si>
    <t xml:space="preserve">    UTRERA</t>
  </si>
  <si>
    <t xml:space="preserve">    ECIJA</t>
  </si>
  <si>
    <t xml:space="preserve">    ALCALA DE GUADAIRA</t>
  </si>
  <si>
    <t xml:space="preserve">    DOS HERMANAS</t>
  </si>
  <si>
    <t xml:space="preserve">    MARCHENA</t>
  </si>
  <si>
    <t xml:space="preserve">    CORIA DEL RIO</t>
  </si>
  <si>
    <t xml:space="preserve">    ESTEPA</t>
  </si>
  <si>
    <t xml:space="preserve">    BARBASTRO</t>
  </si>
  <si>
    <t xml:space="preserve">    BOLTAÑA</t>
  </si>
  <si>
    <t xml:space="preserve">    FRAGA</t>
  </si>
  <si>
    <t xml:space="preserve">    HUESCA</t>
  </si>
  <si>
    <t xml:space="preserve">    JACA</t>
  </si>
  <si>
    <t xml:space="preserve">    MONZÓN</t>
  </si>
  <si>
    <t xml:space="preserve">    ALCAÑIZ</t>
  </si>
  <si>
    <t xml:space="preserve">    CALAMOCHA</t>
  </si>
  <si>
    <t xml:space="preserve">    TERUEL</t>
  </si>
  <si>
    <t xml:space="preserve">    CALATAYUD</t>
  </si>
  <si>
    <t xml:space="preserve">    TARAZONA</t>
  </si>
  <si>
    <t xml:space="preserve">    ZARAGOZA</t>
  </si>
  <si>
    <t xml:space="preserve">    CASPE</t>
  </si>
  <si>
    <t xml:space="preserve">    EJEA DE LOS CABALLEROS</t>
  </si>
  <si>
    <t xml:space="preserve">    DAROCA</t>
  </si>
  <si>
    <t xml:space="preserve">    LA ALMUNIA DE DOÑA GODINA</t>
  </si>
  <si>
    <t xml:space="preserve">    CANGAS DE NARCEA</t>
  </si>
  <si>
    <t xml:space="preserve">    LENA</t>
  </si>
  <si>
    <t xml:space="preserve">    CANGAS DE ONIS</t>
  </si>
  <si>
    <t xml:space="preserve">    AVILES</t>
  </si>
  <si>
    <t xml:space="preserve">    GRADO</t>
  </si>
  <si>
    <t xml:space="preserve">    SIERO</t>
  </si>
  <si>
    <t xml:space="preserve">    CASTROPOL</t>
  </si>
  <si>
    <t xml:space="preserve">    GIJON</t>
  </si>
  <si>
    <t xml:space="preserve">    LAVIANA</t>
  </si>
  <si>
    <t xml:space="preserve">    OVIEDO</t>
  </si>
  <si>
    <t xml:space="preserve">    LLANES</t>
  </si>
  <si>
    <t xml:space="preserve">    MIERES</t>
  </si>
  <si>
    <t xml:space="preserve">    LANGREO</t>
  </si>
  <si>
    <t xml:space="preserve">    TINEO</t>
  </si>
  <si>
    <t xml:space="preserve">    LUARCA (VALDES)</t>
  </si>
  <si>
    <t xml:space="preserve">    PRAVIA</t>
  </si>
  <si>
    <t xml:space="preserve">    VILLAVICIOSA</t>
  </si>
  <si>
    <t xml:space="preserve">    PILOÑA-INFIESTO</t>
  </si>
  <si>
    <t xml:space="preserve">    MAO</t>
  </si>
  <si>
    <t xml:space="preserve">    INCA</t>
  </si>
  <si>
    <t xml:space="preserve">    PALMA DE MALLORCA</t>
  </si>
  <si>
    <t xml:space="preserve">    MANACOR</t>
  </si>
  <si>
    <t xml:space="preserve">    EIVISSA</t>
  </si>
  <si>
    <t xml:space="preserve">    CIUTADELLA DE MENORCA</t>
  </si>
  <si>
    <t xml:space="preserve">    ARRECIFE</t>
  </si>
  <si>
    <t xml:space="preserve">    LAS PALMAS DE GRAN CANARIA</t>
  </si>
  <si>
    <t xml:space="preserve">    PUERTO DEL ROSARIO</t>
  </si>
  <si>
    <t xml:space="preserve">    SANTA MARIA DE GUIA DE GRAN CANARIA</t>
  </si>
  <si>
    <t xml:space="preserve">    TELDE</t>
  </si>
  <si>
    <t xml:space="preserve">    SAN BARTOLOME DE TIRAJANA</t>
  </si>
  <si>
    <t xml:space="preserve">    ARUCAS</t>
  </si>
  <si>
    <t xml:space="preserve">    GRANADILLA DE ABONA</t>
  </si>
  <si>
    <t xml:space="preserve">    SAN SEBASTIAN DE LA GOMERA</t>
  </si>
  <si>
    <t xml:space="preserve">    SANTA CRUZ DE TENERIFE</t>
  </si>
  <si>
    <t xml:space="preserve">    SANTA CRUZ DE LA PALMA</t>
  </si>
  <si>
    <t xml:space="preserve">    ICOD DE LOS VINOS</t>
  </si>
  <si>
    <t xml:space="preserve">    VALVERDE</t>
  </si>
  <si>
    <t xml:space="preserve">    LA LAGUNA</t>
  </si>
  <si>
    <t xml:space="preserve">    LA OROTAVA</t>
  </si>
  <si>
    <t xml:space="preserve">    LOS LLANOS DE ARIDANE</t>
  </si>
  <si>
    <t xml:space="preserve">    PUERTO DE LA CRUZ</t>
  </si>
  <si>
    <t xml:space="preserve">    GÜIMAR</t>
  </si>
  <si>
    <t xml:space="preserve">    ARONA</t>
  </si>
  <si>
    <t xml:space="preserve">    TORRELAVEGA</t>
  </si>
  <si>
    <t xml:space="preserve">    LAREDO</t>
  </si>
  <si>
    <t xml:space="preserve">    SANTANDER</t>
  </si>
  <si>
    <t xml:space="preserve">    SAN VICENTE DE LA BARQUERA</t>
  </si>
  <si>
    <t xml:space="preserve">    REINOSA</t>
  </si>
  <si>
    <t xml:space="preserve">    SANTOÑA</t>
  </si>
  <si>
    <t xml:space="preserve">    MEDIO CUDEYO</t>
  </si>
  <si>
    <t xml:space="preserve">    CASTRO URDIALES</t>
  </si>
  <si>
    <t xml:space="preserve">    AREVALO</t>
  </si>
  <si>
    <t xml:space="preserve">    ARENAS DE SAN PEDRO</t>
  </si>
  <si>
    <t xml:space="preserve">    AVILA</t>
  </si>
  <si>
    <t xml:space="preserve">    PIEDRAHITA</t>
  </si>
  <si>
    <t xml:space="preserve">    BURGOS</t>
  </si>
  <si>
    <t xml:space="preserve">    ARANDA DE DUERO</t>
  </si>
  <si>
    <t xml:space="preserve">    VILLARCAYO</t>
  </si>
  <si>
    <t xml:space="preserve">    MIRANDA DE EBRO</t>
  </si>
  <si>
    <t xml:space="preserve">    LERMA</t>
  </si>
  <si>
    <t xml:space="preserve">    BRIVIESCA</t>
  </si>
  <si>
    <t xml:space="preserve">    SALAS DE LOS INFANTES</t>
  </si>
  <si>
    <t xml:space="preserve">    SAHAGUN</t>
  </si>
  <si>
    <t xml:space="preserve">    LEON</t>
  </si>
  <si>
    <t xml:space="preserve">    LA BAÑEZA</t>
  </si>
  <si>
    <t xml:space="preserve">    PONFERRADA</t>
  </si>
  <si>
    <t xml:space="preserve">    ASTORGA</t>
  </si>
  <si>
    <t xml:space="preserve">    CISTIERNA</t>
  </si>
  <si>
    <t xml:space="preserve">    VILLABLINO</t>
  </si>
  <si>
    <t xml:space="preserve">    PALENCIA</t>
  </si>
  <si>
    <t xml:space="preserve">    CARRION DE LOS CONDES</t>
  </si>
  <si>
    <t xml:space="preserve">    CERVERA DE PISUERGA</t>
  </si>
  <si>
    <t xml:space="preserve">    SALAMANCA</t>
  </si>
  <si>
    <t xml:space="preserve">    CIUDAD RODRIGO</t>
  </si>
  <si>
    <t xml:space="preserve">    VITIGUDINO</t>
  </si>
  <si>
    <t xml:space="preserve">    BEJAR</t>
  </si>
  <si>
    <t xml:space="preserve">    PEÑARANDA DE BRACAMONTE</t>
  </si>
  <si>
    <t xml:space="preserve">    SEGOVIA</t>
  </si>
  <si>
    <t xml:space="preserve">    CUELLAR</t>
  </si>
  <si>
    <t xml:space="preserve">    SEPULVEDA</t>
  </si>
  <si>
    <t xml:space="preserve">    SANTA MARIA LA REAL DE NIEVA</t>
  </si>
  <si>
    <t xml:space="preserve">    ALMAZAN</t>
  </si>
  <si>
    <t xml:space="preserve">    BURGO DE OSMA</t>
  </si>
  <si>
    <t xml:space="preserve">    SORIA</t>
  </si>
  <si>
    <t xml:space="preserve">    VALLADOLID</t>
  </si>
  <si>
    <t xml:space="preserve">    MEDINA DEL CAMPO</t>
  </si>
  <si>
    <t xml:space="preserve">    MEDINA DE RIOSECO</t>
  </si>
  <si>
    <t xml:space="preserve">    TORO</t>
  </si>
  <si>
    <t xml:space="preserve">    ZAMORA</t>
  </si>
  <si>
    <t xml:space="preserve">    BENAVENTE</t>
  </si>
  <si>
    <t xml:space="preserve">    PUEBLA DE SANABRIA</t>
  </si>
  <si>
    <t xml:space="preserve">    VILLALPANDO</t>
  </si>
  <si>
    <t xml:space="preserve">    ALBACETE</t>
  </si>
  <si>
    <t xml:space="preserve">    ALCARAZ</t>
  </si>
  <si>
    <t xml:space="preserve">    ALMANSA</t>
  </si>
  <si>
    <t xml:space="preserve">    HELLIN</t>
  </si>
  <si>
    <t xml:space="preserve">    LA RODA</t>
  </si>
  <si>
    <t xml:space="preserve">    VILLAROBLEDO</t>
  </si>
  <si>
    <t xml:space="preserve">    CASAS IBAÑEZ</t>
  </si>
  <si>
    <t xml:space="preserve">    ALCAZAR DE SAN JUAN</t>
  </si>
  <si>
    <t xml:space="preserve">    CIUDAD REAL</t>
  </si>
  <si>
    <t xml:space="preserve">    DAIMIEL</t>
  </si>
  <si>
    <t xml:space="preserve">    MANZANARES</t>
  </si>
  <si>
    <t xml:space="preserve">    VALDEPEÑAS</t>
  </si>
  <si>
    <t xml:space="preserve">    VILLANUEVA DE LOS INFANTES</t>
  </si>
  <si>
    <t xml:space="preserve">    PUERTOLLANO</t>
  </si>
  <si>
    <t xml:space="preserve">    TOMELLOSO</t>
  </si>
  <si>
    <t xml:space="preserve">    ALMAGRO</t>
  </si>
  <si>
    <t xml:space="preserve">    ALMADEN</t>
  </si>
  <si>
    <t xml:space="preserve">    CUENCA</t>
  </si>
  <si>
    <t xml:space="preserve">    TARANCON</t>
  </si>
  <si>
    <t xml:space="preserve">    MOTILLA DEL PALANCAR</t>
  </si>
  <si>
    <t xml:space="preserve">    SAN CLEMENTE</t>
  </si>
  <si>
    <t xml:space="preserve">    GUADALAJARA</t>
  </si>
  <si>
    <t xml:space="preserve">    MOLINA DE ARAGON</t>
  </si>
  <si>
    <t xml:space="preserve">    SIGÜENZA</t>
  </si>
  <si>
    <t xml:space="preserve">    OCAÑA</t>
  </si>
  <si>
    <t xml:space="preserve">    ORGAZ</t>
  </si>
  <si>
    <t xml:space="preserve">    ILLESCAS</t>
  </si>
  <si>
    <t xml:space="preserve">    TALAVERA DE LA REINA</t>
  </si>
  <si>
    <t xml:space="preserve">    TOLEDO</t>
  </si>
  <si>
    <t xml:space="preserve">    TORRIJOS</t>
  </si>
  <si>
    <t xml:space="preserve">    QUINTANAR DE LA ORDEN</t>
  </si>
  <si>
    <t xml:space="preserve">    MARTORELL</t>
  </si>
  <si>
    <t xml:space="preserve">    MANRESA</t>
  </si>
  <si>
    <t xml:space="preserve">    GRANOLLERS</t>
  </si>
  <si>
    <t xml:space="preserve">    MATARO</t>
  </si>
  <si>
    <t xml:space="preserve">    VIC</t>
  </si>
  <si>
    <t xml:space="preserve">    ARENYS DE MAR</t>
  </si>
  <si>
    <t xml:space="preserve">    IGUALADA</t>
  </si>
  <si>
    <t xml:space="preserve">    BERGA</t>
  </si>
  <si>
    <t xml:space="preserve">    VILAFRANCA DEL PENEDES</t>
  </si>
  <si>
    <t xml:space="preserve">    BADALONA</t>
  </si>
  <si>
    <t xml:space="preserve">    BARCELONA</t>
  </si>
  <si>
    <t xml:space="preserve">    SANT BOI DE LLOBREGAT</t>
  </si>
  <si>
    <t xml:space="preserve">    SABADELL</t>
  </si>
  <si>
    <t xml:space="preserve">    VILANOVA I LA GELTRU</t>
  </si>
  <si>
    <t xml:space="preserve">    TERRASSA</t>
  </si>
  <si>
    <t xml:space="preserve">    SANT FELIU DE LLOBREGAT</t>
  </si>
  <si>
    <t xml:space="preserve">    L'HOSPITALET DE LLOBREGAT</t>
  </si>
  <si>
    <t xml:space="preserve">    SANTA COLOMA DE GRAMENET</t>
  </si>
  <si>
    <t xml:space="preserve">    CERDANYOLA DEL VALLES</t>
  </si>
  <si>
    <t xml:space="preserve">    CORNELLA DE LLOBREGAT</t>
  </si>
  <si>
    <t xml:space="preserve">    GAVA</t>
  </si>
  <si>
    <t xml:space="preserve">    MOLLET DEL VALLES</t>
  </si>
  <si>
    <t xml:space="preserve">    ESPLUGES DE LLOBREGAT</t>
  </si>
  <si>
    <t xml:space="preserve">    RUBI</t>
  </si>
  <si>
    <t xml:space="preserve">    EL PRAT DE LLOBREGAT</t>
  </si>
  <si>
    <t xml:space="preserve">    FIGUERES</t>
  </si>
  <si>
    <t xml:space="preserve">    GIRONA</t>
  </si>
  <si>
    <t xml:space="preserve">    LA BISBAL D'EMPORDA</t>
  </si>
  <si>
    <t xml:space="preserve">    RIPOLL</t>
  </si>
  <si>
    <t xml:space="preserve">    SANTA COLOMA DE FARNERS</t>
  </si>
  <si>
    <t xml:space="preserve">    OLOT</t>
  </si>
  <si>
    <t xml:space="preserve">    BLANES</t>
  </si>
  <si>
    <t xml:space="preserve">    SANT FELIU DE GUIXOLS</t>
  </si>
  <si>
    <t xml:space="preserve">    PUIGCERDA</t>
  </si>
  <si>
    <t xml:space="preserve">    TREMP</t>
  </si>
  <si>
    <t xml:space="preserve">    BALAGUER</t>
  </si>
  <si>
    <t xml:space="preserve">    CERVERA</t>
  </si>
  <si>
    <t xml:space="preserve">    LLEIDA</t>
  </si>
  <si>
    <t xml:space="preserve">    LA SEU D'URGELL</t>
  </si>
  <si>
    <t xml:space="preserve">    VIELHA E MIJARAN</t>
  </si>
  <si>
    <t xml:space="preserve">    SOLSONA</t>
  </si>
  <si>
    <t xml:space="preserve">    EL VENDRELL</t>
  </si>
  <si>
    <t xml:space="preserve">    REUS</t>
  </si>
  <si>
    <t xml:space="preserve">    AMPOSTA</t>
  </si>
  <si>
    <t xml:space="preserve">    VALLS</t>
  </si>
  <si>
    <t xml:space="preserve">    GANDESA</t>
  </si>
  <si>
    <t xml:space="preserve">    TARRAGONA</t>
  </si>
  <si>
    <t xml:space="preserve">    TORTOSA</t>
  </si>
  <si>
    <t xml:space="preserve">    FALSET</t>
  </si>
  <si>
    <t xml:space="preserve">    DENIA</t>
  </si>
  <si>
    <t xml:space="preserve">    ALCOY</t>
  </si>
  <si>
    <t xml:space="preserve">    ALICANTE</t>
  </si>
  <si>
    <t xml:space="preserve">    ORIHUELA</t>
  </si>
  <si>
    <t xml:space="preserve">    VILLAJOYOSA</t>
  </si>
  <si>
    <t xml:space="preserve">    ELDA</t>
  </si>
  <si>
    <t xml:space="preserve">    VILLENA</t>
  </si>
  <si>
    <t xml:space="preserve">    ELX</t>
  </si>
  <si>
    <t xml:space="preserve">    BENIDORM</t>
  </si>
  <si>
    <t xml:space="preserve">    SAN VICENTE DEL RASPEIG</t>
  </si>
  <si>
    <t xml:space="preserve">    NOVELDA</t>
  </si>
  <si>
    <t xml:space="preserve">    IBI</t>
  </si>
  <si>
    <t xml:space="preserve">    TORREVIEJA</t>
  </si>
  <si>
    <t xml:space="preserve">    CASTELLO DE LA PLANA</t>
  </si>
  <si>
    <t xml:space="preserve">    SEGORBE</t>
  </si>
  <si>
    <t xml:space="preserve">    VINAROS</t>
  </si>
  <si>
    <t xml:space="preserve">    NULES</t>
  </si>
  <si>
    <t xml:space="preserve">    VILLARREAL DE LOS INFANTES/VILA-REAL</t>
  </si>
  <si>
    <t xml:space="preserve">    LLIRIA</t>
  </si>
  <si>
    <t xml:space="preserve">    GANDIA</t>
  </si>
  <si>
    <t xml:space="preserve">    ONTINYENT</t>
  </si>
  <si>
    <t xml:space="preserve">    TORRENTE</t>
  </si>
  <si>
    <t xml:space="preserve">    SUECA</t>
  </si>
  <si>
    <t xml:space="preserve">    VALENCIA</t>
  </si>
  <si>
    <t xml:space="preserve">    SAGUNTO</t>
  </si>
  <si>
    <t xml:space="preserve">    ALZIRA</t>
  </si>
  <si>
    <t xml:space="preserve">    CARLET</t>
  </si>
  <si>
    <t xml:space="preserve">    XATIVA</t>
  </si>
  <si>
    <t xml:space="preserve">    REQUENA</t>
  </si>
  <si>
    <t xml:space="preserve">    CATARROJA</t>
  </si>
  <si>
    <t xml:space="preserve">    MONCADA</t>
  </si>
  <si>
    <t xml:space="preserve">    PATERNA</t>
  </si>
  <si>
    <t xml:space="preserve">    QUART DE POBLET</t>
  </si>
  <si>
    <t xml:space="preserve">    MISLATA</t>
  </si>
  <si>
    <t xml:space="preserve">    MASSAMAGRELL</t>
  </si>
  <si>
    <t xml:space="preserve">    PICASSENT</t>
  </si>
  <si>
    <t xml:space="preserve">    VILLANUEVA DE LA SERENA</t>
  </si>
  <si>
    <t xml:space="preserve">    ALMENDRALEJO</t>
  </si>
  <si>
    <t xml:space="preserve">    LLERENA</t>
  </si>
  <si>
    <t xml:space="preserve">    MERIDA</t>
  </si>
  <si>
    <t xml:space="preserve">    BADAJOZ</t>
  </si>
  <si>
    <t xml:space="preserve">    OLIVENZA</t>
  </si>
  <si>
    <t xml:space="preserve">    ZAFRA</t>
  </si>
  <si>
    <t xml:space="preserve">    JEREZ DE LOS CABALLEROS</t>
  </si>
  <si>
    <t xml:space="preserve">    HERRERA DEL DUQUE</t>
  </si>
  <si>
    <t xml:space="preserve">    CASTUERA</t>
  </si>
  <si>
    <t xml:space="preserve">    DON BENITO</t>
  </si>
  <si>
    <t xml:space="preserve">    FREGENAL DE LA SIERRA</t>
  </si>
  <si>
    <t xml:space="preserve">    MONTIJO</t>
  </si>
  <si>
    <t xml:space="preserve">    VILLAFRANCA DE LOS BARROS</t>
  </si>
  <si>
    <t xml:space="preserve">    CACERES</t>
  </si>
  <si>
    <t xml:space="preserve">    CORIA</t>
  </si>
  <si>
    <t xml:space="preserve">    NAVALMORAL DE LA MATA</t>
  </si>
  <si>
    <t xml:space="preserve">    PLASENCIA</t>
  </si>
  <si>
    <t xml:space="preserve">    TRUJILLO</t>
  </si>
  <si>
    <t xml:space="preserve">    VALENCIA DE ALCANTARA</t>
  </si>
  <si>
    <t xml:space="preserve">    LOGROSAN</t>
  </si>
  <si>
    <t xml:space="preserve">    BETANZOS</t>
  </si>
  <si>
    <t xml:space="preserve">    SANTIAGO DE COMPOSTELA</t>
  </si>
  <si>
    <t xml:space="preserve">    FERROL</t>
  </si>
  <si>
    <t xml:space="preserve">    A CORUÑA</t>
  </si>
  <si>
    <t xml:space="preserve">    NOIA</t>
  </si>
  <si>
    <t xml:space="preserve">    CARBALLO</t>
  </si>
  <si>
    <t xml:space="preserve">    CORCUBION</t>
  </si>
  <si>
    <t xml:space="preserve">    ARZUA</t>
  </si>
  <si>
    <t xml:space="preserve">    ORTIGUEIRA</t>
  </si>
  <si>
    <t xml:space="preserve">    RIBEIRA</t>
  </si>
  <si>
    <t xml:space="preserve">    NEGREIRA</t>
  </si>
  <si>
    <t xml:space="preserve">    MUROS</t>
  </si>
  <si>
    <t xml:space="preserve">    PADRON</t>
  </si>
  <si>
    <t xml:space="preserve">    ORDES</t>
  </si>
  <si>
    <t xml:space="preserve">    MONDOÑEDO</t>
  </si>
  <si>
    <t xml:space="preserve">    CHANTADA</t>
  </si>
  <si>
    <t xml:space="preserve">    LUGO</t>
  </si>
  <si>
    <t xml:space="preserve">    VILLALBA</t>
  </si>
  <si>
    <t xml:space="preserve">    MONFORTE DE LEMOS</t>
  </si>
  <si>
    <t xml:space="preserve">    VIVEIRO</t>
  </si>
  <si>
    <t xml:space="preserve">    SARRIA</t>
  </si>
  <si>
    <t xml:space="preserve">    FONSAGRADA</t>
  </si>
  <si>
    <t xml:space="preserve">    BECERREA</t>
  </si>
  <si>
    <t xml:space="preserve">    OURENSE</t>
  </si>
  <si>
    <t xml:space="preserve">    RIBADAVIA</t>
  </si>
  <si>
    <t xml:space="preserve">    XINZO DE LIMIA</t>
  </si>
  <si>
    <t xml:space="preserve">    PUEBLA DE TRIVES</t>
  </si>
  <si>
    <t xml:space="preserve">    VERIN</t>
  </si>
  <si>
    <t xml:space="preserve">    BARCO DE VALDEORRAS</t>
  </si>
  <si>
    <t xml:space="preserve">    O CARBALLIÑO</t>
  </si>
  <si>
    <t xml:space="preserve">    BANDE</t>
  </si>
  <si>
    <t xml:space="preserve">    CELANOVA</t>
  </si>
  <si>
    <t xml:space="preserve">    PONTEAREAS</t>
  </si>
  <si>
    <t xml:space="preserve">    VILAGARCIA DE AROUSA</t>
  </si>
  <si>
    <t xml:space="preserve">    VIGO</t>
  </si>
  <si>
    <t xml:space="preserve">    PONTEVEDRA</t>
  </si>
  <si>
    <t xml:space="preserve">    ESTRADA (A)</t>
  </si>
  <si>
    <t xml:space="preserve">    TUI</t>
  </si>
  <si>
    <t xml:space="preserve">    CANGAS DE MORRAZO</t>
  </si>
  <si>
    <t xml:space="preserve">    LALIN</t>
  </si>
  <si>
    <t xml:space="preserve">    CAMBADOS</t>
  </si>
  <si>
    <t xml:space="preserve">    REDONDELA</t>
  </si>
  <si>
    <t xml:space="preserve">    PORRIÑO</t>
  </si>
  <si>
    <t xml:space="preserve">    CALDAS DE REIS</t>
  </si>
  <si>
    <t xml:space="preserve">    MARIN</t>
  </si>
  <si>
    <t xml:space="preserve">    TORRELAGUNA</t>
  </si>
  <si>
    <t xml:space="preserve">    TORREJON DE ARDOZ</t>
  </si>
  <si>
    <t xml:space="preserve">    NAVALCARNERO</t>
  </si>
  <si>
    <t xml:space="preserve">    ALCALA DE HENARES</t>
  </si>
  <si>
    <t xml:space="preserve">    ALCOBENDAS</t>
  </si>
  <si>
    <t xml:space="preserve">    MOSTOLES</t>
  </si>
  <si>
    <t xml:space="preserve">    SAN LORENZO DE EL ESCORIAL</t>
  </si>
  <si>
    <t xml:space="preserve">    ARANJUEZ</t>
  </si>
  <si>
    <t xml:space="preserve">    LEGANES</t>
  </si>
  <si>
    <t xml:space="preserve">    GETAFE</t>
  </si>
  <si>
    <t xml:space="preserve">    MADRID</t>
  </si>
  <si>
    <t xml:space="preserve">    MAJADAHONDA</t>
  </si>
  <si>
    <t xml:space="preserve">    COSLADA</t>
  </si>
  <si>
    <t xml:space="preserve">    ARGANDA DEL REY</t>
  </si>
  <si>
    <t xml:space="preserve">    COLLADO VILLALBA</t>
  </si>
  <si>
    <t xml:space="preserve">    PARLA</t>
  </si>
  <si>
    <t xml:space="preserve">    ALCORCON</t>
  </si>
  <si>
    <t xml:space="preserve">    FUENLABRADA</t>
  </si>
  <si>
    <t xml:space="preserve">    COLMENAR VIEJO</t>
  </si>
  <si>
    <t xml:space="preserve">    VALDEMORO</t>
  </si>
  <si>
    <t xml:space="preserve">    POZUELO DE ALARCON</t>
  </si>
  <si>
    <t xml:space="preserve">    CARAVACA DE LA CRUZ</t>
  </si>
  <si>
    <t xml:space="preserve">    CARTAGENA</t>
  </si>
  <si>
    <t xml:space="preserve">    CIEZA</t>
  </si>
  <si>
    <t xml:space="preserve">    LORCA</t>
  </si>
  <si>
    <t xml:space="preserve">    MULA</t>
  </si>
  <si>
    <t xml:space="preserve">    MURCIA</t>
  </si>
  <si>
    <t xml:space="preserve">    YECLA</t>
  </si>
  <si>
    <t xml:space="preserve">    MOLINA DE SEGURA</t>
  </si>
  <si>
    <t xml:space="preserve">    TOTANA</t>
  </si>
  <si>
    <t xml:space="preserve">    JUMILLA</t>
  </si>
  <si>
    <t xml:space="preserve">    SAN JAVIER</t>
  </si>
  <si>
    <t xml:space="preserve">    ESTELLA</t>
  </si>
  <si>
    <t xml:space="preserve">    AOIZ</t>
  </si>
  <si>
    <t xml:space="preserve">    TUDELA</t>
  </si>
  <si>
    <t xml:space="preserve">    PAMPLONA</t>
  </si>
  <si>
    <t xml:space="preserve">    TAFALLA</t>
  </si>
  <si>
    <t xml:space="preserve">    AMURRIO</t>
  </si>
  <si>
    <t xml:space="preserve">    VITORIA-GASTEIZ</t>
  </si>
  <si>
    <t xml:space="preserve">    TOLOSA</t>
  </si>
  <si>
    <t xml:space="preserve">    AZPEITIA</t>
  </si>
  <si>
    <t xml:space="preserve">    BERGARA</t>
  </si>
  <si>
    <t xml:space="preserve">    EIBAR</t>
  </si>
  <si>
    <t xml:space="preserve">    DONOSTIA-SAN SEBASTIAN</t>
  </si>
  <si>
    <t xml:space="preserve">    IRUN</t>
  </si>
  <si>
    <t xml:space="preserve">    DURANGO</t>
  </si>
  <si>
    <t xml:space="preserve">    BARAKALDO</t>
  </si>
  <si>
    <t xml:space="preserve">    GERNIKA-LUMO</t>
  </si>
  <si>
    <t xml:space="preserve">    BILBAO</t>
  </si>
  <si>
    <t xml:space="preserve">    BALMASEDA</t>
  </si>
  <si>
    <t xml:space="preserve">    GETXO</t>
  </si>
  <si>
    <t xml:space="preserve">    HARO</t>
  </si>
  <si>
    <t xml:space="preserve">    CALAHORRA</t>
  </si>
  <si>
    <t xml:space="preserve">    LOGROÑO</t>
  </si>
  <si>
    <t xml:space="preserve">    ASTURIAS</t>
  </si>
  <si>
    <t xml:space="preserve">    ILLES BALEARS</t>
  </si>
  <si>
    <t xml:space="preserve">    LAS PALMAS</t>
  </si>
  <si>
    <t xml:space="preserve">    CANTABRIA</t>
  </si>
  <si>
    <t xml:space="preserve">    CASTELLON</t>
  </si>
  <si>
    <t xml:space="preserve">    NAVARRA</t>
  </si>
  <si>
    <t xml:space="preserve">    ARABA/ALAVA</t>
  </si>
  <si>
    <t xml:space="preserve">    GIPUZKOA</t>
  </si>
  <si>
    <t xml:space="preserve">    BIZKAIA</t>
  </si>
  <si>
    <t xml:space="preserve">    LA RIOJA</t>
  </si>
  <si>
    <t>Separaciones no consensuadas clasificadas por Tribunal Superior de Justicia</t>
  </si>
  <si>
    <t>Separaciones consensuadas clasificadas por Tribunal Superior de Justicia</t>
  </si>
  <si>
    <t>Divorcios no consensuados clasificados por Tribunal Superior de Justicia</t>
  </si>
  <si>
    <t>Divorcios consensuados clasificados por Tribunal Superior de Justicia</t>
  </si>
  <si>
    <t>Modificación de medidas consensuadas clasificadas por Tribunal Superior de Justicia</t>
  </si>
  <si>
    <t>Modificación de medidas no consensuadas clasificadas por Tribunal Superior de Justicia</t>
  </si>
  <si>
    <t>Guardia, custodia y alimentos de hijos no matrimoniales, consensuados clasificados por Tribunal Superior de Justicia</t>
  </si>
  <si>
    <t>Guardia, custodia y alimentos de hijos no matrimoniales, no consensuados clasificados por Tribunal Superior de Justicia</t>
  </si>
  <si>
    <t>Nulidades matrimoniales clasificadas por Tribunal Superior de Justicia</t>
  </si>
  <si>
    <t>Evolución modificación medidas consensuadas</t>
  </si>
  <si>
    <t>Evolución modificación medidas no consensuadas</t>
  </si>
  <si>
    <t>Guarda, custodia, alimentos hijos no matrimoniales consensuada</t>
  </si>
  <si>
    <t>Guarda, custodia, alimentos hijos no matrimoniales no consensuada</t>
  </si>
  <si>
    <t>Evolución guarda, custodia, alimentos hijos no matr.cons</t>
  </si>
  <si>
    <t>Evolución guarda, custodia, alimentos  hijos no matr. no consensuada</t>
  </si>
  <si>
    <t xml:space="preserve">
</t>
  </si>
  <si>
    <t>Consensuada</t>
  </si>
  <si>
    <t>No consensuada</t>
  </si>
  <si>
    <t xml:space="preserve">  BARCELONA</t>
  </si>
  <si>
    <t xml:space="preserve">  GIRONA</t>
  </si>
  <si>
    <t xml:space="preserve">  LLEIDA</t>
  </si>
  <si>
    <t xml:space="preserve">  TARRAGONA</t>
  </si>
  <si>
    <t>Ruptura pareja estable. Cataluña</t>
  </si>
  <si>
    <t>ASTURIAS, PRINCIPADO DE</t>
  </si>
  <si>
    <t>MADRID, COMUNIDAD DE</t>
  </si>
  <si>
    <t>MURCIA, REGION DE</t>
  </si>
  <si>
    <t>NAVARRA, COM. FORAL DE</t>
  </si>
  <si>
    <t>20-T4</t>
  </si>
  <si>
    <t xml:space="preserve">  </t>
  </si>
  <si>
    <t>ESPAÑA</t>
  </si>
  <si>
    <t>ANDALUCÍA</t>
  </si>
  <si>
    <t>ARAGÓN</t>
  </si>
  <si>
    <t>ASTURIAS, PRINCIPADO</t>
  </si>
  <si>
    <t>CASTILLA - LEÓN</t>
  </si>
  <si>
    <t>CASTILLA - LA MANCHA</t>
  </si>
  <si>
    <t>C. VALENCIANA</t>
  </si>
  <si>
    <t>MADRID, COMUNIDAD</t>
  </si>
  <si>
    <t>MURCIA, REGIÓN</t>
  </si>
  <si>
    <t>NAVARRA, COM. FORAL</t>
  </si>
  <si>
    <t>PAÍS VASCO</t>
  </si>
  <si>
    <t>Total de demandas de disolución matrimonial</t>
  </si>
  <si>
    <t>21-T4</t>
  </si>
  <si>
    <t>Evolución 2020 / 2021</t>
  </si>
  <si>
    <t>2020 /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</si>
</sst>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"/>
    <numFmt numFmtId="166" formatCode="0.0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8"/>
      <name val="MS Sans Serif"/>
      <family val="2"/>
    </font>
    <font>
      <b/>
      <u/>
      <sz val="12"/>
      <color indexed="12"/>
      <name val="Arial"/>
      <family val="2"/>
    </font>
    <font>
      <sz val="10"/>
      <name val="Verdana"/>
      <family val="2"/>
    </font>
    <font>
      <b/>
      <sz val="14"/>
      <name val="Verdana"/>
      <family val="2"/>
    </font>
    <font>
      <b/>
      <u/>
      <sz val="12"/>
      <color indexed="12"/>
      <name val="Verdana"/>
      <family val="2"/>
    </font>
    <font>
      <sz val="9"/>
      <name val="Verdana"/>
      <family val="2"/>
    </font>
    <font>
      <b/>
      <u/>
      <sz val="11"/>
      <color indexed="12"/>
      <name val="Verdana"/>
      <family val="2"/>
    </font>
    <font>
      <sz val="11"/>
      <name val="Verdana"/>
      <family val="2"/>
    </font>
    <font>
      <b/>
      <sz val="10"/>
      <name val="Verdana"/>
      <family val="2"/>
    </font>
    <font>
      <sz val="10"/>
      <color indexed="8"/>
      <name val="Verdana"/>
      <family val="2"/>
    </font>
    <font>
      <b/>
      <sz val="12"/>
      <color indexed="8"/>
      <name val="Verdana"/>
      <family val="2"/>
    </font>
    <font>
      <sz val="12"/>
      <name val="Verdana"/>
      <family val="2"/>
    </font>
    <font>
      <sz val="12"/>
      <color indexed="8"/>
      <name val="Verdana"/>
      <family val="2"/>
    </font>
    <font>
      <b/>
      <sz val="12"/>
      <name val="Verdana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7"/>
      <color rgb="FF808080"/>
      <name val="Verdana"/>
      <family val="2"/>
    </font>
    <font>
      <b/>
      <sz val="11"/>
      <color theme="4"/>
      <name val="Verdana"/>
      <family val="2"/>
    </font>
    <font>
      <sz val="11"/>
      <color theme="0"/>
      <name val="Verdana"/>
      <family val="2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b/>
      <sz val="11"/>
      <color theme="0"/>
      <name val="Verdana"/>
      <family val="2"/>
    </font>
    <font>
      <b/>
      <sz val="9"/>
      <color theme="3"/>
      <name val="Verdana"/>
      <family val="2"/>
    </font>
    <font>
      <sz val="8"/>
      <name val="Arial"/>
      <family val="2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indexed="18"/>
      </top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 style="medium">
        <color indexed="18"/>
      </top>
      <bottom style="medium">
        <color indexed="18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4" tint="0.79998168889431442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4" tint="0.79995117038483843"/>
      </top>
      <bottom style="medium">
        <color theme="4"/>
      </bottom>
      <diagonal/>
    </border>
    <border>
      <left/>
      <right/>
      <top style="medium">
        <color theme="4"/>
      </top>
      <bottom/>
      <diagonal/>
    </border>
    <border>
      <left/>
      <right/>
      <top style="medium">
        <color theme="4"/>
      </top>
      <bottom style="medium">
        <color theme="4" tint="0.79995117038483843"/>
      </bottom>
      <diagonal/>
    </border>
  </borders>
  <cellStyleXfs count="34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24" fillId="0" borderId="0"/>
    <xf numFmtId="0" fontId="8" fillId="0" borderId="0"/>
    <xf numFmtId="0" fontId="6" fillId="0" borderId="0"/>
    <xf numFmtId="0" fontId="5" fillId="0" borderId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85">
    <xf numFmtId="0" fontId="0" fillId="0" borderId="0" xfId="0"/>
    <xf numFmtId="0" fontId="11" fillId="0" borderId="0" xfId="0" applyFont="1" applyFill="1" applyAlignment="1">
      <alignment vertical="center"/>
    </xf>
    <xf numFmtId="0" fontId="11" fillId="0" borderId="0" xfId="0" applyFont="1" applyFill="1"/>
    <xf numFmtId="0" fontId="12" fillId="0" borderId="0" xfId="0" applyFont="1" applyFill="1" applyBorder="1"/>
    <xf numFmtId="0" fontId="13" fillId="0" borderId="0" xfId="1" applyFont="1" applyFill="1" applyAlignment="1" applyProtection="1">
      <alignment horizontal="left"/>
    </xf>
    <xf numFmtId="0" fontId="16" fillId="0" borderId="0" xfId="0" applyFont="1" applyFill="1"/>
    <xf numFmtId="0" fontId="11" fillId="0" borderId="0" xfId="0" applyFont="1" applyFill="1" applyAlignment="1"/>
    <xf numFmtId="0" fontId="15" fillId="0" borderId="0" xfId="1" applyFont="1" applyFill="1" applyAlignment="1" applyProtection="1"/>
    <xf numFmtId="0" fontId="0" fillId="0" borderId="0" xfId="0" applyFill="1" applyAlignment="1"/>
    <xf numFmtId="0" fontId="12" fillId="0" borderId="0" xfId="0" applyFont="1" applyFill="1" applyBorder="1" applyAlignment="1"/>
    <xf numFmtId="0" fontId="14" fillId="0" borderId="0" xfId="0" applyFont="1" applyFill="1" applyBorder="1" applyAlignment="1">
      <alignment vertical="center"/>
    </xf>
    <xf numFmtId="0" fontId="25" fillId="0" borderId="0" xfId="0" applyFont="1" applyFill="1" applyAlignment="1">
      <alignment vertical="center"/>
    </xf>
    <xf numFmtId="0" fontId="16" fillId="0" borderId="0" xfId="0" applyFont="1" applyFill="1" applyBorder="1"/>
    <xf numFmtId="164" fontId="16" fillId="0" borderId="0" xfId="0" applyNumberFormat="1" applyFont="1" applyFill="1"/>
    <xf numFmtId="0" fontId="22" fillId="0" borderId="0" xfId="0" applyFont="1" applyFill="1" applyBorder="1"/>
    <xf numFmtId="0" fontId="20" fillId="0" borderId="0" xfId="0" applyFont="1" applyFill="1"/>
    <xf numFmtId="0" fontId="22" fillId="0" borderId="0" xfId="0" applyFont="1" applyFill="1"/>
    <xf numFmtId="3" fontId="16" fillId="0" borderId="0" xfId="0" applyNumberFormat="1" applyFont="1" applyFill="1"/>
    <xf numFmtId="0" fontId="21" fillId="0" borderId="0" xfId="0" applyFont="1" applyFill="1" applyAlignment="1">
      <alignment vertical="center"/>
    </xf>
    <xf numFmtId="0" fontId="21" fillId="0" borderId="0" xfId="0" applyFont="1" applyFill="1" applyBorder="1" applyAlignment="1">
      <alignment vertical="center"/>
    </xf>
    <xf numFmtId="0" fontId="22" fillId="0" borderId="0" xfId="0" applyFont="1" applyFill="1" applyAlignment="1"/>
    <xf numFmtId="0" fontId="22" fillId="0" borderId="0" xfId="0" applyFont="1" applyFill="1" applyAlignment="1">
      <alignment horizontal="center"/>
    </xf>
    <xf numFmtId="3" fontId="11" fillId="0" borderId="0" xfId="0" applyNumberFormat="1" applyFont="1" applyFill="1"/>
    <xf numFmtId="0" fontId="11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0" xfId="0" applyFont="1" applyFill="1" applyAlignment="1">
      <alignment horizontal="left" vertical="center"/>
    </xf>
    <xf numFmtId="0" fontId="17" fillId="0" borderId="3" xfId="0" applyFont="1" applyFill="1" applyBorder="1"/>
    <xf numFmtId="0" fontId="18" fillId="0" borderId="2" xfId="0" applyFont="1" applyFill="1" applyBorder="1" applyAlignment="1">
      <alignment horizontal="right"/>
    </xf>
    <xf numFmtId="0" fontId="11" fillId="0" borderId="1" xfId="0" applyFont="1" applyFill="1" applyBorder="1"/>
    <xf numFmtId="3" fontId="18" fillId="0" borderId="1" xfId="0" applyNumberFormat="1" applyFont="1" applyFill="1" applyBorder="1" applyAlignment="1">
      <alignment horizontal="right"/>
    </xf>
    <xf numFmtId="0" fontId="18" fillId="0" borderId="0" xfId="0" applyFont="1" applyFill="1" applyAlignment="1">
      <alignment horizontal="center" vertical="center" wrapText="1"/>
    </xf>
    <xf numFmtId="0" fontId="27" fillId="2" borderId="4" xfId="0" applyFont="1" applyFill="1" applyBorder="1"/>
    <xf numFmtId="0" fontId="28" fillId="2" borderId="4" xfId="0" applyFont="1" applyFill="1" applyBorder="1" applyAlignment="1">
      <alignment horizontal="center" vertical="center"/>
    </xf>
    <xf numFmtId="0" fontId="28" fillId="2" borderId="4" xfId="0" applyFont="1" applyFill="1" applyBorder="1" applyAlignment="1">
      <alignment horizontal="center" vertical="center" wrapText="1"/>
    </xf>
    <xf numFmtId="0" fontId="26" fillId="3" borderId="0" xfId="0" applyFont="1" applyFill="1" applyBorder="1" applyAlignment="1">
      <alignment horizontal="left" vertical="center" wrapText="1"/>
    </xf>
    <xf numFmtId="3" fontId="29" fillId="0" borderId="5" xfId="0" applyNumberFormat="1" applyFont="1" applyBorder="1" applyAlignment="1">
      <alignment vertical="center"/>
    </xf>
    <xf numFmtId="164" fontId="29" fillId="0" borderId="5" xfId="0" applyNumberFormat="1" applyFont="1" applyBorder="1" applyAlignment="1">
      <alignment vertical="center"/>
    </xf>
    <xf numFmtId="0" fontId="26" fillId="3" borderId="6" xfId="0" applyFont="1" applyFill="1" applyBorder="1" applyAlignment="1">
      <alignment horizontal="left" vertical="center"/>
    </xf>
    <xf numFmtId="3" fontId="29" fillId="0" borderId="7" xfId="0" applyNumberFormat="1" applyFont="1" applyBorder="1" applyAlignment="1">
      <alignment vertical="center"/>
    </xf>
    <xf numFmtId="164" fontId="29" fillId="0" borderId="7" xfId="0" applyNumberFormat="1" applyFont="1" applyBorder="1" applyAlignment="1">
      <alignment vertical="center"/>
    </xf>
    <xf numFmtId="0" fontId="26" fillId="3" borderId="8" xfId="0" applyFont="1" applyFill="1" applyBorder="1" applyAlignment="1" applyProtection="1">
      <alignment horizontal="left" vertical="center" wrapText="1"/>
      <protection locked="0"/>
    </xf>
    <xf numFmtId="0" fontId="26" fillId="3" borderId="9" xfId="0" applyFont="1" applyFill="1" applyBorder="1" applyAlignment="1">
      <alignment horizontal="left" vertical="center" wrapText="1"/>
    </xf>
    <xf numFmtId="3" fontId="29" fillId="0" borderId="9" xfId="0" applyNumberFormat="1" applyFont="1" applyBorder="1" applyAlignment="1">
      <alignment vertical="center"/>
    </xf>
    <xf numFmtId="164" fontId="29" fillId="0" borderId="9" xfId="0" applyNumberFormat="1" applyFont="1" applyBorder="1" applyAlignment="1">
      <alignment vertical="center"/>
    </xf>
    <xf numFmtId="0" fontId="27" fillId="2" borderId="4" xfId="0" applyFont="1" applyFill="1" applyBorder="1" applyAlignment="1">
      <alignment wrapText="1"/>
    </xf>
    <xf numFmtId="0" fontId="19" fillId="0" borderId="0" xfId="0" applyFont="1" applyFill="1" applyBorder="1" applyAlignment="1">
      <alignment vertical="center" wrapText="1"/>
    </xf>
    <xf numFmtId="0" fontId="26" fillId="0" borderId="10" xfId="0" applyFont="1" applyFill="1" applyBorder="1" applyAlignment="1" applyProtection="1">
      <alignment horizontal="left" vertical="center" wrapText="1"/>
      <protection locked="0"/>
    </xf>
    <xf numFmtId="0" fontId="30" fillId="4" borderId="11" xfId="0" applyFont="1" applyFill="1" applyBorder="1" applyAlignment="1" applyProtection="1">
      <alignment horizontal="left" vertical="center" wrapText="1"/>
      <protection locked="0"/>
    </xf>
    <xf numFmtId="0" fontId="28" fillId="2" borderId="12" xfId="0" applyFont="1" applyFill="1" applyBorder="1" applyAlignment="1">
      <alignment horizontal="center" vertical="center"/>
    </xf>
    <xf numFmtId="3" fontId="30" fillId="4" borderId="11" xfId="0" applyNumberFormat="1" applyFont="1" applyFill="1" applyBorder="1" applyAlignment="1" applyProtection="1">
      <alignment vertical="center"/>
      <protection locked="0"/>
    </xf>
    <xf numFmtId="164" fontId="30" fillId="4" borderId="11" xfId="0" applyNumberFormat="1" applyFont="1" applyFill="1" applyBorder="1" applyAlignment="1" applyProtection="1">
      <alignment vertical="center"/>
      <protection locked="0"/>
    </xf>
    <xf numFmtId="0" fontId="19" fillId="0" borderId="0" xfId="0" applyFont="1" applyFill="1" applyAlignment="1">
      <alignment wrapText="1"/>
    </xf>
    <xf numFmtId="0" fontId="19" fillId="0" borderId="0" xfId="0" applyFont="1" applyFill="1" applyAlignment="1"/>
    <xf numFmtId="0" fontId="20" fillId="0" borderId="0" xfId="0" applyFont="1" applyFill="1" applyAlignment="1"/>
    <xf numFmtId="0" fontId="23" fillId="0" borderId="0" xfId="0" applyFont="1" applyFill="1" applyAlignment="1"/>
    <xf numFmtId="0" fontId="19" fillId="0" borderId="0" xfId="0" applyFont="1" applyFill="1" applyAlignment="1">
      <alignment vertical="center" wrapText="1"/>
    </xf>
    <xf numFmtId="0" fontId="20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164" fontId="29" fillId="0" borderId="5" xfId="0" applyNumberFormat="1" applyFont="1" applyBorder="1" applyAlignment="1">
      <alignment horizontal="right" vertical="center"/>
    </xf>
    <xf numFmtId="164" fontId="30" fillId="4" borderId="11" xfId="0" applyNumberFormat="1" applyFont="1" applyFill="1" applyBorder="1" applyAlignment="1" applyProtection="1">
      <alignment horizontal="right" vertical="center"/>
      <protection locked="0"/>
    </xf>
    <xf numFmtId="0" fontId="22" fillId="0" borderId="0" xfId="0" applyFont="1" applyFill="1" applyAlignment="1">
      <alignment wrapText="1"/>
    </xf>
    <xf numFmtId="0" fontId="20" fillId="0" borderId="0" xfId="0" applyFont="1" applyFill="1" applyAlignment="1"/>
    <xf numFmtId="0" fontId="0" fillId="0" borderId="0" xfId="0" applyFill="1" applyAlignment="1"/>
    <xf numFmtId="0" fontId="20" fillId="0" borderId="0" xfId="0" applyFont="1" applyFill="1" applyAlignment="1">
      <alignment wrapText="1"/>
    </xf>
    <xf numFmtId="0" fontId="31" fillId="3" borderId="14" xfId="0" applyFont="1" applyFill="1" applyBorder="1" applyAlignment="1">
      <alignment horizontal="center" vertical="center" wrapText="1"/>
    </xf>
    <xf numFmtId="0" fontId="31" fillId="3" borderId="15" xfId="0" applyFont="1" applyFill="1" applyBorder="1" applyAlignment="1">
      <alignment horizontal="center" vertical="center" wrapText="1"/>
    </xf>
    <xf numFmtId="0" fontId="31" fillId="3" borderId="16" xfId="0" applyFont="1" applyFill="1" applyBorder="1" applyAlignment="1">
      <alignment horizontal="center" vertical="center" wrapText="1"/>
    </xf>
    <xf numFmtId="0" fontId="11" fillId="0" borderId="0" xfId="0" applyFont="1" applyFill="1" applyBorder="1"/>
    <xf numFmtId="0" fontId="26" fillId="0" borderId="0" xfId="0" applyFont="1" applyFill="1" applyBorder="1" applyAlignment="1" applyProtection="1">
      <alignment horizontal="left" vertical="center" wrapText="1"/>
      <protection locked="0"/>
    </xf>
    <xf numFmtId="3" fontId="29" fillId="0" borderId="0" xfId="0" applyNumberFormat="1" applyFont="1" applyBorder="1" applyAlignment="1">
      <alignment vertical="center"/>
    </xf>
    <xf numFmtId="0" fontId="26" fillId="0" borderId="17" xfId="0" applyFont="1" applyFill="1" applyBorder="1" applyAlignment="1" applyProtection="1">
      <alignment horizontal="left" vertical="center" wrapText="1"/>
      <protection locked="0"/>
    </xf>
    <xf numFmtId="0" fontId="26" fillId="0" borderId="18" xfId="0" applyFont="1" applyFill="1" applyBorder="1" applyAlignment="1" applyProtection="1">
      <alignment horizontal="left" vertical="center" wrapText="1"/>
      <protection locked="0"/>
    </xf>
    <xf numFmtId="0" fontId="26" fillId="0" borderId="19" xfId="0" applyFont="1" applyFill="1" applyBorder="1" applyAlignment="1" applyProtection="1">
      <alignment horizontal="left" vertical="center" wrapText="1"/>
      <protection locked="0"/>
    </xf>
    <xf numFmtId="0" fontId="26" fillId="0" borderId="11" xfId="0" applyFont="1" applyFill="1" applyBorder="1" applyAlignment="1" applyProtection="1">
      <alignment horizontal="left" vertical="center" wrapText="1"/>
      <protection locked="0"/>
    </xf>
    <xf numFmtId="164" fontId="29" fillId="0" borderId="0" xfId="0" applyNumberFormat="1" applyFont="1" applyBorder="1" applyAlignment="1">
      <alignment vertical="center"/>
    </xf>
    <xf numFmtId="165" fontId="29" fillId="0" borderId="5" xfId="0" applyNumberFormat="1" applyFont="1" applyBorder="1" applyAlignment="1">
      <alignment vertical="center"/>
    </xf>
    <xf numFmtId="0" fontId="33" fillId="0" borderId="0" xfId="0" applyFont="1"/>
    <xf numFmtId="0" fontId="26" fillId="0" borderId="10" xfId="0" applyFont="1" applyBorder="1" applyAlignment="1" applyProtection="1">
      <alignment horizontal="left" vertical="center" wrapText="1"/>
      <protection locked="0"/>
    </xf>
    <xf numFmtId="166" fontId="30" fillId="4" borderId="11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0" xfId="0" applyFont="1" applyFill="1" applyAlignment="1">
      <alignment horizontal="center" vertical="center"/>
    </xf>
    <xf numFmtId="3" fontId="18" fillId="0" borderId="0" xfId="0" applyNumberFormat="1" applyFont="1" applyFill="1" applyAlignment="1">
      <alignment vertical="center"/>
    </xf>
    <xf numFmtId="0" fontId="26" fillId="0" borderId="0" xfId="1" applyFont="1" applyAlignment="1" applyProtection="1">
      <alignment horizontal="left" vertical="center"/>
    </xf>
    <xf numFmtId="0" fontId="28" fillId="2" borderId="8" xfId="0" applyFont="1" applyFill="1" applyBorder="1" applyAlignment="1">
      <alignment horizontal="center" vertical="center"/>
    </xf>
    <xf numFmtId="0" fontId="28" fillId="2" borderId="13" xfId="0" applyFont="1" applyFill="1" applyBorder="1" applyAlignment="1">
      <alignment horizontal="center" vertical="center"/>
    </xf>
  </cellXfs>
  <cellStyles count="34">
    <cellStyle name="Hipervínculo" xfId="1" builtinId="8"/>
    <cellStyle name="Hipervínculo 2" xfId="8" xr:uid="{00000000-0005-0000-0000-000001000000}"/>
    <cellStyle name="Hipervínculo 3" xfId="20" xr:uid="{00000000-0005-0000-0000-000002000000}"/>
    <cellStyle name="Normal" xfId="0" builtinId="0"/>
    <cellStyle name="Normal 10" xfId="19" xr:uid="{00000000-0005-0000-0000-000004000000}"/>
    <cellStyle name="Normal 11" xfId="18" xr:uid="{00000000-0005-0000-0000-000005000000}"/>
    <cellStyle name="Normal 12" xfId="33" xr:uid="{09B27554-D451-4876-8956-E572BD0FB66E}"/>
    <cellStyle name="Normal 2" xfId="2" xr:uid="{00000000-0005-0000-0000-000006000000}"/>
    <cellStyle name="Normal 3" xfId="3" xr:uid="{00000000-0005-0000-0000-000007000000}"/>
    <cellStyle name="Normal 3 2" xfId="9" xr:uid="{00000000-0005-0000-0000-000008000000}"/>
    <cellStyle name="Normal 3 2 2" xfId="15" xr:uid="{00000000-0005-0000-0000-000009000000}"/>
    <cellStyle name="Normal 3 2 2 2" xfId="30" xr:uid="{00000000-0005-0000-0000-00000A000000}"/>
    <cellStyle name="Normal 3 2 3" xfId="24" xr:uid="{00000000-0005-0000-0000-00000B000000}"/>
    <cellStyle name="Normal 3 3" xfId="12" xr:uid="{00000000-0005-0000-0000-00000C000000}"/>
    <cellStyle name="Normal 3 3 2" xfId="27" xr:uid="{00000000-0005-0000-0000-00000D000000}"/>
    <cellStyle name="Normal 3 4" xfId="21" xr:uid="{00000000-0005-0000-0000-00000E000000}"/>
    <cellStyle name="Normal 4" xfId="4" xr:uid="{00000000-0005-0000-0000-00000F000000}"/>
    <cellStyle name="Normal 5" xfId="5" xr:uid="{00000000-0005-0000-0000-000010000000}"/>
    <cellStyle name="Normal 5 2" xfId="10" xr:uid="{00000000-0005-0000-0000-000011000000}"/>
    <cellStyle name="Normal 5 2 2" xfId="16" xr:uid="{00000000-0005-0000-0000-000012000000}"/>
    <cellStyle name="Normal 5 2 2 2" xfId="31" xr:uid="{00000000-0005-0000-0000-000013000000}"/>
    <cellStyle name="Normal 5 2 3" xfId="25" xr:uid="{00000000-0005-0000-0000-000014000000}"/>
    <cellStyle name="Normal 5 3" xfId="13" xr:uid="{00000000-0005-0000-0000-000015000000}"/>
    <cellStyle name="Normal 5 3 2" xfId="28" xr:uid="{00000000-0005-0000-0000-000016000000}"/>
    <cellStyle name="Normal 5 4" xfId="22" xr:uid="{00000000-0005-0000-0000-000017000000}"/>
    <cellStyle name="Normal 6" xfId="7" xr:uid="{00000000-0005-0000-0000-000018000000}"/>
    <cellStyle name="Normal 7" xfId="6" xr:uid="{00000000-0005-0000-0000-000019000000}"/>
    <cellStyle name="Normal 7 2" xfId="14" xr:uid="{00000000-0005-0000-0000-00001A000000}"/>
    <cellStyle name="Normal 7 2 2" xfId="29" xr:uid="{00000000-0005-0000-0000-00001B000000}"/>
    <cellStyle name="Normal 7 3" xfId="23" xr:uid="{00000000-0005-0000-0000-00001C000000}"/>
    <cellStyle name="Normal 8" xfId="11" xr:uid="{00000000-0005-0000-0000-00001D000000}"/>
    <cellStyle name="Normal 8 2" xfId="26" xr:uid="{00000000-0005-0000-0000-00001E000000}"/>
    <cellStyle name="Normal 9" xfId="17" xr:uid="{00000000-0005-0000-0000-00001F000000}"/>
    <cellStyle name="Normal 9 2" xfId="32" xr:uid="{00000000-0005-0000-0000-000020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3333FF"/>
      <color rgb="FF000080"/>
      <color rgb="FF0101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Divorcios consensuados</c:v>
          </c:tx>
          <c:cat>
            <c:numRef>
              <c:f>'Resumen '!$B$13:$B$21</c:f>
              <c:numCache>
                <c:formatCode>General</c:formatCod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numCache>
            </c:numRef>
          </c:cat>
          <c:val>
            <c:numRef>
              <c:f>'Resumen '!$D$13:$D$21</c:f>
              <c:numCache>
                <c:formatCode>#,##0</c:formatCode>
                <c:ptCount val="9"/>
                <c:pt idx="0">
                  <c:v>70329</c:v>
                </c:pt>
                <c:pt idx="1">
                  <c:v>75820</c:v>
                </c:pt>
                <c:pt idx="2">
                  <c:v>73414</c:v>
                </c:pt>
                <c:pt idx="3">
                  <c:v>67189</c:v>
                </c:pt>
                <c:pt idx="4">
                  <c:v>64024</c:v>
                </c:pt>
                <c:pt idx="5">
                  <c:v>62241</c:v>
                </c:pt>
                <c:pt idx="6">
                  <c:v>62020</c:v>
                </c:pt>
                <c:pt idx="7">
                  <c:v>54960</c:v>
                </c:pt>
                <c:pt idx="8">
                  <c:v>57168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DF-4704-9C82-D31B5F201196}"/>
            </c:ext>
          </c:extLst>
        </c:ser>
        <c:ser>
          <c:idx val="1"/>
          <c:order val="1"/>
          <c:tx>
            <c:v>Divorcios no consensuados</c:v>
          </c:tx>
          <c:cat>
            <c:numRef>
              <c:f>'Resumen '!$B$13:$B$21</c:f>
              <c:numCache>
                <c:formatCode>General</c:formatCod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numCache>
            </c:numRef>
          </c:cat>
          <c:val>
            <c:numRef>
              <c:f>'Resumen '!$E$13:$E$21</c:f>
              <c:numCache>
                <c:formatCode>#,##0</c:formatCode>
                <c:ptCount val="9"/>
                <c:pt idx="0">
                  <c:v>47611</c:v>
                </c:pt>
                <c:pt idx="1">
                  <c:v>50626</c:v>
                </c:pt>
                <c:pt idx="2">
                  <c:v>49963</c:v>
                </c:pt>
                <c:pt idx="3">
                  <c:v>46830</c:v>
                </c:pt>
                <c:pt idx="4">
                  <c:v>45019</c:v>
                </c:pt>
                <c:pt idx="5">
                  <c:v>44433</c:v>
                </c:pt>
                <c:pt idx="6">
                  <c:v>42826</c:v>
                </c:pt>
                <c:pt idx="7">
                  <c:v>36090</c:v>
                </c:pt>
                <c:pt idx="8">
                  <c:v>36337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DF-4704-9C82-D31B5F201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866496"/>
        <c:axId val="229928320"/>
      </c:lineChart>
      <c:catAx>
        <c:axId val="229866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29928320"/>
        <c:crosses val="autoZero"/>
        <c:auto val="1"/>
        <c:lblAlgn val="ctr"/>
        <c:lblOffset val="100"/>
        <c:noMultiLvlLbl val="0"/>
      </c:catAx>
      <c:valAx>
        <c:axId val="22992832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29866496"/>
        <c:crosses val="autoZero"/>
        <c:crossBetween val="between"/>
        <c:majorUnit val="10000"/>
      </c:valAx>
    </c:plotArea>
    <c:legend>
      <c:legendPos val="t"/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nulidad presentadas por cada 1.000.000 habitantes. Año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5619764267663969E-2"/>
          <c:y val="0.20409924487594391"/>
          <c:w val="0.92339787998603184"/>
          <c:h val="0.416875026544012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'Nulidades TSJ 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'Nulidades TSJ '!$D$50:$D$66</c:f>
              <c:numCache>
                <c:formatCode>#,##0.0</c:formatCode>
                <c:ptCount val="17"/>
                <c:pt idx="0">
                  <c:v>2.4299410392163558</c:v>
                </c:pt>
                <c:pt idx="1">
                  <c:v>1.5079988026489508</c:v>
                </c:pt>
                <c:pt idx="2">
                  <c:v>1.9766908613628098</c:v>
                </c:pt>
                <c:pt idx="3">
                  <c:v>1.7050182095944786</c:v>
                </c:pt>
                <c:pt idx="4">
                  <c:v>0.92041028208734321</c:v>
                </c:pt>
                <c:pt idx="5">
                  <c:v>0</c:v>
                </c:pt>
                <c:pt idx="6">
                  <c:v>0.41961463431214047</c:v>
                </c:pt>
                <c:pt idx="7">
                  <c:v>0.48790912399820058</c:v>
                </c:pt>
                <c:pt idx="8">
                  <c:v>2.0609627632976535</c:v>
                </c:pt>
                <c:pt idx="9">
                  <c:v>1.3839084659216494</c:v>
                </c:pt>
                <c:pt idx="10">
                  <c:v>0</c:v>
                </c:pt>
                <c:pt idx="11">
                  <c:v>0.37096872919097285</c:v>
                </c:pt>
                <c:pt idx="12">
                  <c:v>1.9255690537946224</c:v>
                </c:pt>
                <c:pt idx="13">
                  <c:v>0</c:v>
                </c:pt>
                <c:pt idx="14">
                  <c:v>0</c:v>
                </c:pt>
                <c:pt idx="15">
                  <c:v>0.90334522286204155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4B-4D38-8225-A489E779C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Modificación de medidas no consensuadas presentadas por cada 100.000 habitantes. Año 2021</a:t>
            </a:r>
          </a:p>
        </c:rich>
      </c:tx>
      <c:layout>
        <c:manualLayout>
          <c:xMode val="edge"/>
          <c:yMode val="edge"/>
          <c:x val="0.11590505928138294"/>
          <c:y val="2.22841225626740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'Modif. medidas no consens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'Modif. medidas no consens TSJ'!$D$50:$D$66</c:f>
              <c:numCache>
                <c:formatCode>#,##0.0</c:formatCode>
                <c:ptCount val="17"/>
                <c:pt idx="0">
                  <c:v>83.659398635877395</c:v>
                </c:pt>
                <c:pt idx="1">
                  <c:v>55.041956296686706</c:v>
                </c:pt>
                <c:pt idx="2">
                  <c:v>80.352483514398216</c:v>
                </c:pt>
                <c:pt idx="3">
                  <c:v>71.951768444886994</c:v>
                </c:pt>
                <c:pt idx="4">
                  <c:v>86.288463945688434</c:v>
                </c:pt>
                <c:pt idx="5">
                  <c:v>46.877111822441819</c:v>
                </c:pt>
                <c:pt idx="6">
                  <c:v>61.053929292416434</c:v>
                </c:pt>
                <c:pt idx="7">
                  <c:v>63.037858820567514</c:v>
                </c:pt>
                <c:pt idx="8">
                  <c:v>55.761923764472151</c:v>
                </c:pt>
                <c:pt idx="9">
                  <c:v>77.795425905738441</c:v>
                </c:pt>
                <c:pt idx="10">
                  <c:v>60.688946966543682</c:v>
                </c:pt>
                <c:pt idx="11">
                  <c:v>61.246937189429623</c:v>
                </c:pt>
                <c:pt idx="12">
                  <c:v>63.499342566288824</c:v>
                </c:pt>
                <c:pt idx="13">
                  <c:v>67.962431000351671</c:v>
                </c:pt>
                <c:pt idx="14">
                  <c:v>58.348966119808864</c:v>
                </c:pt>
                <c:pt idx="15">
                  <c:v>54.607218722010408</c:v>
                </c:pt>
                <c:pt idx="16">
                  <c:v>55.347784212435435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73-4CE0-B23B-B9C646F34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Modificación de medidas consensuadas presentadas por cada 100.000 habitantes. Año 2021</a:t>
            </a:r>
          </a:p>
        </c:rich>
      </c:tx>
      <c:layout>
        <c:manualLayout>
          <c:xMode val="edge"/>
          <c:yMode val="edge"/>
          <c:x val="0.11531147589602149"/>
          <c:y val="1.8399245038190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8305381318860566E-2"/>
          <c:y val="0.18415730337078651"/>
          <c:w val="0.92474546613876651"/>
          <c:h val="0.494347518357958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'Modif. medidas consens.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'Modif. medidas consens. TSJ'!$D$50:$D$66</c:f>
              <c:numCache>
                <c:formatCode>#,##0.0</c:formatCode>
                <c:ptCount val="17"/>
                <c:pt idx="0">
                  <c:v>25.35238484249064</c:v>
                </c:pt>
                <c:pt idx="1">
                  <c:v>23.449381381191184</c:v>
                </c:pt>
                <c:pt idx="2">
                  <c:v>39.533817227256193</c:v>
                </c:pt>
                <c:pt idx="3">
                  <c:v>37.084146058679906</c:v>
                </c:pt>
                <c:pt idx="4">
                  <c:v>32.49048295768322</c:v>
                </c:pt>
                <c:pt idx="5">
                  <c:v>30.110845550181608</c:v>
                </c:pt>
                <c:pt idx="6">
                  <c:v>21.232500496194305</c:v>
                </c:pt>
                <c:pt idx="7">
                  <c:v>19.028455835929822</c:v>
                </c:pt>
                <c:pt idx="8">
                  <c:v>33.889956438975794</c:v>
                </c:pt>
                <c:pt idx="9">
                  <c:v>28.370123551393814</c:v>
                </c:pt>
                <c:pt idx="10">
                  <c:v>27.371375770291866</c:v>
                </c:pt>
                <c:pt idx="11">
                  <c:v>23.074254955678512</c:v>
                </c:pt>
                <c:pt idx="12">
                  <c:v>23.166076924113767</c:v>
                </c:pt>
                <c:pt idx="13">
                  <c:v>27.527418757894374</c:v>
                </c:pt>
                <c:pt idx="14">
                  <c:v>26.000057441987373</c:v>
                </c:pt>
                <c:pt idx="15">
                  <c:v>28.590876303583617</c:v>
                </c:pt>
                <c:pt idx="16">
                  <c:v>23.452450937472637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1E-4CF3-BAEE-AC17C16CD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Guarda,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custodia y alimentos hijos no matrimoniales no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consensuada presentadas por cada 100.000 habitantes. Año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'Guarda cust hij no matr. no con'!$B$50:$B$66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'Guarda cust hij no matr. no con'!$D$50:$D$66</c:f>
              <c:numCache>
                <c:formatCode>#,##0.0</c:formatCode>
                <c:ptCount val="17"/>
                <c:pt idx="0">
                  <c:v>74.807470564446376</c:v>
                </c:pt>
                <c:pt idx="1">
                  <c:v>38.680169287945581</c:v>
                </c:pt>
                <c:pt idx="2">
                  <c:v>37.557126365893389</c:v>
                </c:pt>
                <c:pt idx="3">
                  <c:v>52.685062676469393</c:v>
                </c:pt>
                <c:pt idx="4">
                  <c:v>96.689100133275417</c:v>
                </c:pt>
                <c:pt idx="5">
                  <c:v>42.257834380084411</c:v>
                </c:pt>
                <c:pt idx="6">
                  <c:v>36.212742941137719</c:v>
                </c:pt>
                <c:pt idx="7">
                  <c:v>55.52405831099523</c:v>
                </c:pt>
                <c:pt idx="8">
                  <c:v>44.065960082757961</c:v>
                </c:pt>
                <c:pt idx="9">
                  <c:v>53.972430170944321</c:v>
                </c:pt>
                <c:pt idx="10">
                  <c:v>50.023548821567886</c:v>
                </c:pt>
                <c:pt idx="11">
                  <c:v>46.333994275952506</c:v>
                </c:pt>
                <c:pt idx="12">
                  <c:v>52.508786890014903</c:v>
                </c:pt>
                <c:pt idx="13">
                  <c:v>70.530778683504494</c:v>
                </c:pt>
                <c:pt idx="14">
                  <c:v>69.535037344849954</c:v>
                </c:pt>
                <c:pt idx="15">
                  <c:v>49.232314645981262</c:v>
                </c:pt>
                <c:pt idx="16">
                  <c:v>39.712816920786999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71-4C23-B681-953E9C95F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Guarda,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custodia y alimentos hijos no matrimoniales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consensuada presentadas por cada 100.000 habitantes. Año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'Guarda custod hij no matr. cons'!$B$50:$B$66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'Guarda custod hij no matr. cons'!$D$50:$D$66</c:f>
              <c:numCache>
                <c:formatCode>#,##0.0</c:formatCode>
                <c:ptCount val="17"/>
                <c:pt idx="0">
                  <c:v>63.803309001138025</c:v>
                </c:pt>
                <c:pt idx="1">
                  <c:v>36.644370904369502</c:v>
                </c:pt>
                <c:pt idx="2">
                  <c:v>41.708177174755285</c:v>
                </c:pt>
                <c:pt idx="3">
                  <c:v>65.89895380082659</c:v>
                </c:pt>
                <c:pt idx="4">
                  <c:v>106.03126449646193</c:v>
                </c:pt>
                <c:pt idx="5">
                  <c:v>42.257834380084411</c:v>
                </c:pt>
                <c:pt idx="6">
                  <c:v>33.317401964383947</c:v>
                </c:pt>
                <c:pt idx="7">
                  <c:v>36.739557037064507</c:v>
                </c:pt>
                <c:pt idx="8">
                  <c:v>50.841375167098995</c:v>
                </c:pt>
                <c:pt idx="9">
                  <c:v>46.04461167330745</c:v>
                </c:pt>
                <c:pt idx="10">
                  <c:v>57.763041280753868</c:v>
                </c:pt>
                <c:pt idx="11">
                  <c:v>42.327532000689999</c:v>
                </c:pt>
                <c:pt idx="12">
                  <c:v>36.748744788188141</c:v>
                </c:pt>
                <c:pt idx="13">
                  <c:v>48.140055291915758</c:v>
                </c:pt>
                <c:pt idx="14">
                  <c:v>58.953618618459736</c:v>
                </c:pt>
                <c:pt idx="15">
                  <c:v>45.528599232246897</c:v>
                </c:pt>
                <c:pt idx="16">
                  <c:v>31.269934583296855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A4-4797-83D0-401D4CD76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Separaciones consensuadas</c:v>
          </c:tx>
          <c:cat>
            <c:numRef>
              <c:f>'Resumen '!$B$13:$B$21</c:f>
              <c:numCache>
                <c:formatCode>General</c:formatCod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numCache>
            </c:numRef>
          </c:cat>
          <c:val>
            <c:numRef>
              <c:f>'Resumen '!$F$13:$F$21</c:f>
              <c:numCache>
                <c:formatCode>#,##0</c:formatCode>
                <c:ptCount val="9"/>
                <c:pt idx="0">
                  <c:v>4632</c:v>
                </c:pt>
                <c:pt idx="1">
                  <c:v>4805</c:v>
                </c:pt>
                <c:pt idx="2">
                  <c:v>4619</c:v>
                </c:pt>
                <c:pt idx="3">
                  <c:v>3912</c:v>
                </c:pt>
                <c:pt idx="4">
                  <c:v>3687</c:v>
                </c:pt>
                <c:pt idx="5">
                  <c:v>3395</c:v>
                </c:pt>
                <c:pt idx="6">
                  <c:v>3210</c:v>
                </c:pt>
                <c:pt idx="7">
                  <c:v>2697</c:v>
                </c:pt>
                <c:pt idx="8">
                  <c:v>2687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1F-46B2-B277-370B286E5E06}"/>
            </c:ext>
          </c:extLst>
        </c:ser>
        <c:ser>
          <c:idx val="1"/>
          <c:order val="1"/>
          <c:tx>
            <c:v>Separaciones no consensuadas</c:v>
          </c:tx>
          <c:cat>
            <c:numRef>
              <c:f>'Resumen '!$B$13:$B$21</c:f>
              <c:numCache>
                <c:formatCode>General</c:formatCod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numCache>
            </c:numRef>
          </c:cat>
          <c:val>
            <c:numRef>
              <c:f>'Resumen '!$G$13:$G$21</c:f>
              <c:numCache>
                <c:formatCode>#,##0</c:formatCode>
                <c:ptCount val="9"/>
                <c:pt idx="0">
                  <c:v>2231</c:v>
                </c:pt>
                <c:pt idx="1">
                  <c:v>2240</c:v>
                </c:pt>
                <c:pt idx="2">
                  <c:v>1980</c:v>
                </c:pt>
                <c:pt idx="3">
                  <c:v>1928</c:v>
                </c:pt>
                <c:pt idx="4">
                  <c:v>1761</c:v>
                </c:pt>
                <c:pt idx="5">
                  <c:v>1635</c:v>
                </c:pt>
                <c:pt idx="6">
                  <c:v>1511</c:v>
                </c:pt>
                <c:pt idx="7">
                  <c:v>1235</c:v>
                </c:pt>
                <c:pt idx="8">
                  <c:v>1187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1F-46B2-B277-370B286E5E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64064"/>
        <c:axId val="229930048"/>
      </c:lineChart>
      <c:catAx>
        <c:axId val="210264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29930048"/>
        <c:crosses val="autoZero"/>
        <c:auto val="1"/>
        <c:lblAlgn val="ctr"/>
        <c:lblOffset val="100"/>
        <c:noMultiLvlLbl val="0"/>
      </c:catAx>
      <c:valAx>
        <c:axId val="2299300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10264064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Modificación medidas consensuadas</c:v>
          </c:tx>
          <c:cat>
            <c:numRef>
              <c:f>'Resumen '!$B$32:$B$40</c:f>
              <c:numCache>
                <c:formatCode>General</c:formatCod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numCache>
            </c:numRef>
          </c:cat>
          <c:val>
            <c:numRef>
              <c:f>'Resumen '!$C$32:$C$40</c:f>
              <c:numCache>
                <c:formatCode>#,##0</c:formatCode>
                <c:ptCount val="9"/>
                <c:pt idx="0">
                  <c:v>7943</c:v>
                </c:pt>
                <c:pt idx="1">
                  <c:v>9110</c:v>
                </c:pt>
                <c:pt idx="2">
                  <c:v>9805</c:v>
                </c:pt>
                <c:pt idx="3">
                  <c:v>10214</c:v>
                </c:pt>
                <c:pt idx="4">
                  <c:v>10617</c:v>
                </c:pt>
                <c:pt idx="5">
                  <c:v>11366</c:v>
                </c:pt>
                <c:pt idx="6">
                  <c:v>12166</c:v>
                </c:pt>
                <c:pt idx="7">
                  <c:v>11329</c:v>
                </c:pt>
                <c:pt idx="8">
                  <c:v>12955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E9-4DA7-9778-B60C56DBB6CD}"/>
            </c:ext>
          </c:extLst>
        </c:ser>
        <c:ser>
          <c:idx val="1"/>
          <c:order val="1"/>
          <c:tx>
            <c:v>Modificación medidas no consensuadas</c:v>
          </c:tx>
          <c:cat>
            <c:numRef>
              <c:f>'Resumen '!$B$32:$B$40</c:f>
              <c:numCache>
                <c:formatCode>General</c:formatCod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numCache>
            </c:numRef>
          </c:cat>
          <c:val>
            <c:numRef>
              <c:f>'Resumen '!$D$32:$D$40</c:f>
              <c:numCache>
                <c:formatCode>#,##0</c:formatCode>
                <c:ptCount val="9"/>
                <c:pt idx="0">
                  <c:v>30511</c:v>
                </c:pt>
                <c:pt idx="1">
                  <c:v>33188</c:v>
                </c:pt>
                <c:pt idx="2">
                  <c:v>34248</c:v>
                </c:pt>
                <c:pt idx="3">
                  <c:v>34017</c:v>
                </c:pt>
                <c:pt idx="4">
                  <c:v>34099</c:v>
                </c:pt>
                <c:pt idx="5">
                  <c:v>33666</c:v>
                </c:pt>
                <c:pt idx="6">
                  <c:v>34949</c:v>
                </c:pt>
                <c:pt idx="7">
                  <c:v>30070</c:v>
                </c:pt>
                <c:pt idx="8">
                  <c:v>32162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E9-4DA7-9778-B60C56DBB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64576"/>
        <c:axId val="229929472"/>
      </c:lineChart>
      <c:catAx>
        <c:axId val="2102645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29929472"/>
        <c:crosses val="autoZero"/>
        <c:auto val="1"/>
        <c:lblAlgn val="ctr"/>
        <c:lblOffset val="100"/>
        <c:noMultiLvlLbl val="0"/>
      </c:catAx>
      <c:valAx>
        <c:axId val="2299294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10264576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8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Guarda custodia alimentos consensuada</c:v>
          </c:tx>
          <c:cat>
            <c:numRef>
              <c:f>'Resumen '!$B$32:$B$40</c:f>
              <c:numCache>
                <c:formatCode>General</c:formatCod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numCache>
            </c:numRef>
          </c:cat>
          <c:val>
            <c:numRef>
              <c:f>'Resumen '!$E$32:$E$40</c:f>
              <c:numCache>
                <c:formatCode>#,##0</c:formatCode>
                <c:ptCount val="9"/>
                <c:pt idx="0">
                  <c:v>13849</c:v>
                </c:pt>
                <c:pt idx="1">
                  <c:v>16502</c:v>
                </c:pt>
                <c:pt idx="2">
                  <c:v>17932</c:v>
                </c:pt>
                <c:pt idx="3">
                  <c:v>18225</c:v>
                </c:pt>
                <c:pt idx="4">
                  <c:v>18492</c:v>
                </c:pt>
                <c:pt idx="5">
                  <c:v>19281</c:v>
                </c:pt>
                <c:pt idx="6">
                  <c:v>19716</c:v>
                </c:pt>
                <c:pt idx="7">
                  <c:v>21236</c:v>
                </c:pt>
                <c:pt idx="8">
                  <c:v>24032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95-4260-AD48-10166B13EA4D}"/>
            </c:ext>
          </c:extLst>
        </c:ser>
        <c:ser>
          <c:idx val="1"/>
          <c:order val="1"/>
          <c:tx>
            <c:v>Guardia custodia alimentos no consensuada</c:v>
          </c:tx>
          <c:cat>
            <c:numRef>
              <c:f>'Resumen '!$B$32:$B$40</c:f>
              <c:numCache>
                <c:formatCode>General</c:formatCod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numCache>
            </c:numRef>
          </c:cat>
          <c:val>
            <c:numRef>
              <c:f>'Resumen '!$F$32:$F$40</c:f>
              <c:numCache>
                <c:formatCode>#,##0</c:formatCode>
                <c:ptCount val="9"/>
                <c:pt idx="0">
                  <c:v>25194</c:v>
                </c:pt>
                <c:pt idx="1">
                  <c:v>28114</c:v>
                </c:pt>
                <c:pt idx="2">
                  <c:v>28104</c:v>
                </c:pt>
                <c:pt idx="3">
                  <c:v>28398</c:v>
                </c:pt>
                <c:pt idx="4">
                  <c:v>28011</c:v>
                </c:pt>
                <c:pt idx="5">
                  <c:v>28188</c:v>
                </c:pt>
                <c:pt idx="6">
                  <c:v>28364</c:v>
                </c:pt>
                <c:pt idx="7">
                  <c:v>25184</c:v>
                </c:pt>
                <c:pt idx="8">
                  <c:v>26548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95-4260-AD48-10166B13E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65600"/>
        <c:axId val="137749632"/>
      </c:lineChart>
      <c:catAx>
        <c:axId val="210265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137749632"/>
        <c:crosses val="autoZero"/>
        <c:auto val="1"/>
        <c:lblAlgn val="ctr"/>
        <c:lblOffset val="100"/>
        <c:noMultiLvlLbl val="0"/>
      </c:catAx>
      <c:valAx>
        <c:axId val="1377496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10265600"/>
        <c:crosses val="autoZero"/>
        <c:crossBetween val="between"/>
        <c:minorUnit val="200"/>
      </c:valAx>
    </c:plotArea>
    <c:legend>
      <c:legendPos val="t"/>
      <c:overlay val="0"/>
      <c:txPr>
        <a:bodyPr/>
        <a:lstStyle/>
        <a:p>
          <a:pPr>
            <a:defRPr sz="8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Total de demandas disolución matrimonial presentadas por cada 100.000 habitantes. Año 2021</a:t>
            </a:r>
          </a:p>
        </c:rich>
      </c:tx>
      <c:layout>
        <c:manualLayout>
          <c:xMode val="edge"/>
          <c:yMode val="edge"/>
          <c:x val="0.11980134398093856"/>
          <c:y val="2.26628895184135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8678580071108127E-2"/>
          <c:y val="0.18572237960339943"/>
          <c:w val="0.92430014333314714"/>
          <c:h val="0.4900501884856460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'Total demandas disolución'!$B$50:$B$66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'Total demandas disolución'!$D$50:$D$66</c:f>
              <c:numCache>
                <c:formatCode>#,##0.0</c:formatCode>
                <c:ptCount val="17"/>
                <c:pt idx="0">
                  <c:v>218.8451184509473</c:v>
                </c:pt>
                <c:pt idx="1">
                  <c:v>181.41225595866877</c:v>
                </c:pt>
                <c:pt idx="2">
                  <c:v>197.66908613628098</c:v>
                </c:pt>
                <c:pt idx="3">
                  <c:v>229.66595283237623</c:v>
                </c:pt>
                <c:pt idx="4">
                  <c:v>247.45230433918223</c:v>
                </c:pt>
                <c:pt idx="5">
                  <c:v>213.68435279645925</c:v>
                </c:pt>
                <c:pt idx="6">
                  <c:v>162.34890201536714</c:v>
                </c:pt>
                <c:pt idx="7">
                  <c:v>200.72581361285972</c:v>
                </c:pt>
                <c:pt idx="8">
                  <c:v>208.29893028303974</c:v>
                </c:pt>
                <c:pt idx="9">
                  <c:v>238.8032908552515</c:v>
                </c:pt>
                <c:pt idx="10">
                  <c:v>184.0489060416177</c:v>
                </c:pt>
                <c:pt idx="11">
                  <c:v>186.74565827473572</c:v>
                </c:pt>
                <c:pt idx="12">
                  <c:v>186.15809129300629</c:v>
                </c:pt>
                <c:pt idx="13">
                  <c:v>225.35604542946066</c:v>
                </c:pt>
                <c:pt idx="14">
                  <c:v>180.79109709660986</c:v>
                </c:pt>
                <c:pt idx="15">
                  <c:v>170.14507272606554</c:v>
                </c:pt>
                <c:pt idx="16">
                  <c:v>200.12758133309984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22-4587-893C-A0629F1B1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separación no consensuada presentadas por cada 100.000 habitantes. Año 2021</a:t>
            </a:r>
          </a:p>
        </c:rich>
      </c:tx>
      <c:layout>
        <c:manualLayout>
          <c:xMode val="edge"/>
          <c:yMode val="edge"/>
          <c:x val="0.1117710364574334"/>
          <c:y val="2.40240240240240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'Separaciones no consensuada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'Separaciones no consensuada TSJ'!$D$50:$D$66</c:f>
              <c:numCache>
                <c:formatCode>#,##0.0</c:formatCode>
                <c:ptCount val="17"/>
                <c:pt idx="0">
                  <c:v>3.4944866373492354</c:v>
                </c:pt>
                <c:pt idx="1">
                  <c:v>1.2063990421191606</c:v>
                </c:pt>
                <c:pt idx="2">
                  <c:v>1.7790217752265289</c:v>
                </c:pt>
                <c:pt idx="3">
                  <c:v>2.3017745829525458</c:v>
                </c:pt>
                <c:pt idx="4">
                  <c:v>2.4390872475314596</c:v>
                </c:pt>
                <c:pt idx="5">
                  <c:v>1.1975904480185866</c:v>
                </c:pt>
                <c:pt idx="6">
                  <c:v>1.97218878126706</c:v>
                </c:pt>
                <c:pt idx="7">
                  <c:v>2.2443819703917227</c:v>
                </c:pt>
                <c:pt idx="8">
                  <c:v>2.2799400568980297</c:v>
                </c:pt>
                <c:pt idx="9">
                  <c:v>3.519081527629337</c:v>
                </c:pt>
                <c:pt idx="10">
                  <c:v>1.5101448700850684</c:v>
                </c:pt>
                <c:pt idx="11">
                  <c:v>1.2983905521684049</c:v>
                </c:pt>
                <c:pt idx="12">
                  <c:v>2.1181259591740851</c:v>
                </c:pt>
                <c:pt idx="13">
                  <c:v>3.7537389215310513</c:v>
                </c:pt>
                <c:pt idx="14">
                  <c:v>3.3255887425797805</c:v>
                </c:pt>
                <c:pt idx="15">
                  <c:v>1.5808541400085727</c:v>
                </c:pt>
                <c:pt idx="16">
                  <c:v>2.5015947666637484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3E-4AD8-8863-55C102676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separación  consensuada presentadas por cada 100.000 habitantes. Año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'Separaciones consensuadas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'Separaciones consensuadas TSJ'!$D$50:$D$66</c:f>
              <c:numCache>
                <c:formatCode>#,##0.0</c:formatCode>
                <c:ptCount val="17"/>
                <c:pt idx="0">
                  <c:v>6.0864237458466812</c:v>
                </c:pt>
                <c:pt idx="1">
                  <c:v>4.9009961086090899</c:v>
                </c:pt>
                <c:pt idx="2">
                  <c:v>5.8312380410202893</c:v>
                </c:pt>
                <c:pt idx="3">
                  <c:v>5.7970619126212268</c:v>
                </c:pt>
                <c:pt idx="4">
                  <c:v>7.0871591720725426</c:v>
                </c:pt>
                <c:pt idx="5">
                  <c:v>4.7903617920743464</c:v>
                </c:pt>
                <c:pt idx="6">
                  <c:v>5.0773370751768994</c:v>
                </c:pt>
                <c:pt idx="7">
                  <c:v>5.367000363980206</c:v>
                </c:pt>
                <c:pt idx="8">
                  <c:v>5.7578147199628198</c:v>
                </c:pt>
                <c:pt idx="9">
                  <c:v>6.7811514830160817</c:v>
                </c:pt>
                <c:pt idx="10">
                  <c:v>6.9844200241434411</c:v>
                </c:pt>
                <c:pt idx="11">
                  <c:v>4.191946639857993</c:v>
                </c:pt>
                <c:pt idx="12">
                  <c:v>4.8287347041311302</c:v>
                </c:pt>
                <c:pt idx="13">
                  <c:v>6.9806372926717799</c:v>
                </c:pt>
                <c:pt idx="14">
                  <c:v>8.0116456071240165</c:v>
                </c:pt>
                <c:pt idx="15">
                  <c:v>3.2520428023033494</c:v>
                </c:pt>
                <c:pt idx="16">
                  <c:v>6.8793856083253075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1F-424C-9180-41E57B25E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divorcio no consensuado presentadas por cada 100.000 habitantes. Año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'Divorcios no consensuados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'Divorcios no consensuados TSJ'!$D$50:$D$66</c:f>
              <c:numCache>
                <c:formatCode>#,##0.0</c:formatCode>
                <c:ptCount val="17"/>
                <c:pt idx="0">
                  <c:v>98.377898644845033</c:v>
                </c:pt>
                <c:pt idx="1">
                  <c:v>56.700754979600553</c:v>
                </c:pt>
                <c:pt idx="2">
                  <c:v>66.416812941790411</c:v>
                </c:pt>
                <c:pt idx="3">
                  <c:v>71.525513892488362</c:v>
                </c:pt>
                <c:pt idx="4">
                  <c:v>100.55482331804224</c:v>
                </c:pt>
                <c:pt idx="5">
                  <c:v>74.934945176020136</c:v>
                </c:pt>
                <c:pt idx="6">
                  <c:v>58.116626852231448</c:v>
                </c:pt>
                <c:pt idx="7">
                  <c:v>82.798178342494637</c:v>
                </c:pt>
                <c:pt idx="8">
                  <c:v>63.928488714039091</c:v>
                </c:pt>
                <c:pt idx="9">
                  <c:v>84.299795695570197</c:v>
                </c:pt>
                <c:pt idx="10">
                  <c:v>65.219381576798895</c:v>
                </c:pt>
                <c:pt idx="11">
                  <c:v>71.745352225534148</c:v>
                </c:pt>
                <c:pt idx="12">
                  <c:v>70.461015299238611</c:v>
                </c:pt>
                <c:pt idx="13">
                  <c:v>94.83129907025814</c:v>
                </c:pt>
                <c:pt idx="14">
                  <c:v>57.290824247169844</c:v>
                </c:pt>
                <c:pt idx="15">
                  <c:v>55.149225855727636</c:v>
                </c:pt>
                <c:pt idx="16">
                  <c:v>68.168457391587125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87-4F9A-B40F-1B9F225AF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divorcio no consensuado presentadas por cada 100.000 habitantes. Año </a:t>
            </a:r>
          </a:p>
          <a:p>
            <a:pPr>
              <a:defRPr sz="1200">
                <a:latin typeface="Verdana" panose="020B0604030504040204" pitchFamily="34" charset="0"/>
                <a:ea typeface="Verdana" panose="020B0604030504040204" pitchFamily="34" charset="0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'Divorcios consensuados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'Divorcios consensuados TSJ'!$D$50:$D$66</c:f>
              <c:numCache>
                <c:formatCode>#,##0.0</c:formatCode>
                <c:ptCount val="17"/>
                <c:pt idx="0">
                  <c:v>110.64331531898473</c:v>
                </c:pt>
                <c:pt idx="1">
                  <c:v>118.45330594807508</c:v>
                </c:pt>
                <c:pt idx="2">
                  <c:v>123.44434429210746</c:v>
                </c:pt>
                <c:pt idx="3">
                  <c:v>149.87110062335466</c:v>
                </c:pt>
                <c:pt idx="4">
                  <c:v>137.27919357332726</c:v>
                </c:pt>
                <c:pt idx="5">
                  <c:v>132.76145538034618</c:v>
                </c:pt>
                <c:pt idx="6">
                  <c:v>97.140787843260512</c:v>
                </c:pt>
                <c:pt idx="7">
                  <c:v>110.26746202359332</c:v>
                </c:pt>
                <c:pt idx="8">
                  <c:v>136.12659051581002</c:v>
                </c:pt>
                <c:pt idx="9">
                  <c:v>144.06487130244372</c:v>
                </c:pt>
                <c:pt idx="10">
                  <c:v>110.3349595705903</c:v>
                </c:pt>
                <c:pt idx="11">
                  <c:v>109.47287198425609</c:v>
                </c:pt>
                <c:pt idx="12">
                  <c:v>108.55765842508301</c:v>
                </c:pt>
                <c:pt idx="13">
                  <c:v>119.7903701449997</c:v>
                </c:pt>
                <c:pt idx="14">
                  <c:v>112.1630384997362</c:v>
                </c:pt>
                <c:pt idx="15">
                  <c:v>110.07261540573977</c:v>
                </c:pt>
                <c:pt idx="16">
                  <c:v>122.57814356652365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23-4BE3-A88D-76518061C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hyperlink" Target="#Inicio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hyperlink" Target="#Inicio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hyperlink" Target="#Inicio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hyperlink" Target="#Inicio!A1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17</xdr:col>
      <xdr:colOff>409575</xdr:colOff>
      <xdr:row>8</xdr:row>
      <xdr:rowOff>85725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57250" y="200025"/>
          <a:ext cx="13668375" cy="14097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Divorcios, Separaciones y Nulidades ingresados </a:t>
          </a:r>
        </a:p>
        <a:p>
          <a:pPr marL="720000" algn="ctr"/>
          <a:endParaRPr lang="es-ES" sz="12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2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Secc. de estadística judicial</a:t>
          </a:r>
        </a:p>
      </xdr:txBody>
    </xdr:sp>
    <xdr:clientData/>
  </xdr:twoCellAnchor>
  <xdr:twoCellAnchor editAs="oneCell">
    <xdr:from>
      <xdr:col>1</xdr:col>
      <xdr:colOff>9525</xdr:colOff>
      <xdr:row>9</xdr:row>
      <xdr:rowOff>9525</xdr:rowOff>
    </xdr:from>
    <xdr:to>
      <xdr:col>17</xdr:col>
      <xdr:colOff>447675</xdr:colOff>
      <xdr:row>10</xdr:row>
      <xdr:rowOff>152400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57250" y="1724025"/>
          <a:ext cx="13706475" cy="3333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2021</a:t>
          </a: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76200</xdr:colOff>
      <xdr:row>1</xdr:row>
      <xdr:rowOff>95250</xdr:rowOff>
    </xdr:from>
    <xdr:to>
      <xdr:col>2</xdr:col>
      <xdr:colOff>129214</xdr:colOff>
      <xdr:row>8</xdr:row>
      <xdr:rowOff>9526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923925" y="285750"/>
          <a:ext cx="910264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20</xdr:col>
      <xdr:colOff>0</xdr:colOff>
      <xdr:row>0</xdr:row>
      <xdr:rowOff>180975</xdr:rowOff>
    </xdr:from>
    <xdr:to>
      <xdr:col>21</xdr:col>
      <xdr:colOff>19050</xdr:colOff>
      <xdr:row>5</xdr:row>
      <xdr:rowOff>114300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49575" y="180975"/>
          <a:ext cx="781050" cy="885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9525</xdr:rowOff>
    </xdr:from>
    <xdr:to>
      <xdr:col>19</xdr:col>
      <xdr:colOff>349827</xdr:colOff>
      <xdr:row>1</xdr:row>
      <xdr:rowOff>430357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85725" y="228600"/>
          <a:ext cx="15018327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consensuadas clasificadas por Tribunal Superior de Justicia</a:t>
          </a:r>
        </a:p>
      </xdr:txBody>
    </xdr:sp>
    <xdr:clientData/>
  </xdr:twoCellAnchor>
  <xdr:twoCellAnchor>
    <xdr:from>
      <xdr:col>18</xdr:col>
      <xdr:colOff>809625</xdr:colOff>
      <xdr:row>1</xdr:row>
      <xdr:rowOff>9525</xdr:rowOff>
    </xdr:from>
    <xdr:to>
      <xdr:col>20</xdr:col>
      <xdr:colOff>1</xdr:colOff>
      <xdr:row>1</xdr:row>
      <xdr:rowOff>295274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 flipH="1">
          <a:off x="16202025" y="24765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66675</xdr:colOff>
      <xdr:row>48</xdr:row>
      <xdr:rowOff>476250</xdr:rowOff>
    </xdr:from>
    <xdr:to>
      <xdr:col>12</xdr:col>
      <xdr:colOff>257175</xdr:colOff>
      <xdr:row>66</xdr:row>
      <xdr:rowOff>133350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45670CF-5A10-4379-AA63-3483E4058E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85724</xdr:colOff>
      <xdr:row>45</xdr:row>
      <xdr:rowOff>0</xdr:rowOff>
    </xdr:from>
    <xdr:to>
      <xdr:col>17</xdr:col>
      <xdr:colOff>723899</xdr:colOff>
      <xdr:row>47</xdr:row>
      <xdr:rowOff>9525</xdr:rowOff>
    </xdr:to>
    <xdr:sp macro="" textlink="">
      <xdr:nvSpPr>
        <xdr:cNvPr id="6" name="2 Rectángulo redondeado">
          <a:extLst>
            <a:ext uri="{FF2B5EF4-FFF2-40B4-BE49-F238E27FC236}">
              <a16:creationId xmlns:a16="http://schemas.microsoft.com/office/drawing/2014/main" id="{D6F7D7FF-D183-4162-A8F6-D80509B5FCCC}"/>
            </a:ext>
          </a:extLst>
        </xdr:cNvPr>
        <xdr:cNvSpPr/>
      </xdr:nvSpPr>
      <xdr:spPr>
        <a:xfrm>
          <a:off x="85724" y="10306050"/>
          <a:ext cx="15392400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consensuadas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17318</xdr:colOff>
      <xdr:row>1</xdr:row>
      <xdr:rowOff>0</xdr:rowOff>
    </xdr:from>
    <xdr:to>
      <xdr:col>19</xdr:col>
      <xdr:colOff>400050</xdr:colOff>
      <xdr:row>2</xdr:row>
      <xdr:rowOff>129886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86591" y="216477"/>
          <a:ext cx="15107516" cy="810491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Guardia, custodia y alimentos de hijos menores no matrimoniales no consensuadas clasificados por Tribunal Superior de Justicia</a:t>
          </a:r>
        </a:p>
      </xdr:txBody>
    </xdr:sp>
    <xdr:clientData/>
  </xdr:twoCellAnchor>
  <xdr:twoCellAnchor>
    <xdr:from>
      <xdr:col>18</xdr:col>
      <xdr:colOff>809625</xdr:colOff>
      <xdr:row>0</xdr:row>
      <xdr:rowOff>209550</xdr:rowOff>
    </xdr:from>
    <xdr:to>
      <xdr:col>20</xdr:col>
      <xdr:colOff>1</xdr:colOff>
      <xdr:row>1</xdr:row>
      <xdr:rowOff>276224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 flipH="1">
          <a:off x="16221075" y="20955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123826</xdr:colOff>
      <xdr:row>48</xdr:row>
      <xdr:rowOff>476250</xdr:rowOff>
    </xdr:from>
    <xdr:to>
      <xdr:col>12</xdr:col>
      <xdr:colOff>219076</xdr:colOff>
      <xdr:row>66</xdr:row>
      <xdr:rowOff>123825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1CA11DC-489F-43E5-8AD3-50A8C46304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638174</xdr:colOff>
      <xdr:row>45</xdr:row>
      <xdr:rowOff>0</xdr:rowOff>
    </xdr:from>
    <xdr:to>
      <xdr:col>17</xdr:col>
      <xdr:colOff>723899</xdr:colOff>
      <xdr:row>47</xdr:row>
      <xdr:rowOff>9525</xdr:rowOff>
    </xdr:to>
    <xdr:sp macro="" textlink="">
      <xdr:nvSpPr>
        <xdr:cNvPr id="7" name="2 Rectángulo redondeado">
          <a:extLst>
            <a:ext uri="{FF2B5EF4-FFF2-40B4-BE49-F238E27FC236}">
              <a16:creationId xmlns:a16="http://schemas.microsoft.com/office/drawing/2014/main" id="{FC896D03-9D78-4DF0-9CE5-B5615ED6D9EE}"/>
            </a:ext>
          </a:extLst>
        </xdr:cNvPr>
        <xdr:cNvSpPr/>
      </xdr:nvSpPr>
      <xdr:spPr>
        <a:xfrm>
          <a:off x="66674" y="10563225"/>
          <a:ext cx="15392400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Guarda, custodia y alimentos de hijos menores no matrimoniales no consensuada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0</xdr:rowOff>
    </xdr:from>
    <xdr:to>
      <xdr:col>19</xdr:col>
      <xdr:colOff>448541</xdr:colOff>
      <xdr:row>2</xdr:row>
      <xdr:rowOff>58016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76200" y="247650"/>
          <a:ext cx="15107516" cy="810491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Guardia, custodia y alimentos de hijos menores no matrimoniales consensuadas clasificados por Tribunal Superior de Justicia</a:t>
          </a:r>
        </a:p>
      </xdr:txBody>
    </xdr:sp>
    <xdr:clientData/>
  </xdr:twoCellAnchor>
  <xdr:twoCellAnchor>
    <xdr:from>
      <xdr:col>19</xdr:col>
      <xdr:colOff>742950</xdr:colOff>
      <xdr:row>1</xdr:row>
      <xdr:rowOff>28575</xdr:rowOff>
    </xdr:from>
    <xdr:to>
      <xdr:col>22</xdr:col>
      <xdr:colOff>742950</xdr:colOff>
      <xdr:row>1</xdr:row>
      <xdr:rowOff>314324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 flipH="1">
          <a:off x="15478125" y="247650"/>
          <a:ext cx="819150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95250</xdr:colOff>
      <xdr:row>48</xdr:row>
      <xdr:rowOff>447675</xdr:rowOff>
    </xdr:from>
    <xdr:to>
      <xdr:col>12</xdr:col>
      <xdr:colOff>257175</xdr:colOff>
      <xdr:row>66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F3E619C-5343-4898-BD13-EC840E0D89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638174</xdr:colOff>
      <xdr:row>45</xdr:row>
      <xdr:rowOff>0</xdr:rowOff>
    </xdr:from>
    <xdr:to>
      <xdr:col>17</xdr:col>
      <xdr:colOff>723899</xdr:colOff>
      <xdr:row>47</xdr:row>
      <xdr:rowOff>9525</xdr:rowOff>
    </xdr:to>
    <xdr:sp macro="" textlink="">
      <xdr:nvSpPr>
        <xdr:cNvPr id="6" name="2 Rectángulo redondeado">
          <a:extLst>
            <a:ext uri="{FF2B5EF4-FFF2-40B4-BE49-F238E27FC236}">
              <a16:creationId xmlns:a16="http://schemas.microsoft.com/office/drawing/2014/main" id="{A9F7B3A2-A107-402C-B519-839C9A04ACE1}"/>
            </a:ext>
          </a:extLst>
        </xdr:cNvPr>
        <xdr:cNvSpPr/>
      </xdr:nvSpPr>
      <xdr:spPr>
        <a:xfrm>
          <a:off x="85724" y="10306050"/>
          <a:ext cx="15392400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Guarda, custodia y alimentos de hijos menores no matrimoniales consensuada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1</xdr:row>
      <xdr:rowOff>19050</xdr:rowOff>
    </xdr:from>
    <xdr:to>
      <xdr:col>18</xdr:col>
      <xdr:colOff>516082</xdr:colOff>
      <xdr:row>1</xdr:row>
      <xdr:rowOff>439882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114300" y="238125"/>
          <a:ext cx="14955982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RUPTURA DE PAREJA ESTABLE. cATALUÑA</a:t>
          </a:r>
        </a:p>
      </xdr:txBody>
    </xdr:sp>
    <xdr:clientData/>
  </xdr:twoCellAnchor>
  <xdr:twoCellAnchor>
    <xdr:from>
      <xdr:col>20</xdr:col>
      <xdr:colOff>123825</xdr:colOff>
      <xdr:row>1</xdr:row>
      <xdr:rowOff>0</xdr:rowOff>
    </xdr:from>
    <xdr:to>
      <xdr:col>21</xdr:col>
      <xdr:colOff>133351</xdr:colOff>
      <xdr:row>1</xdr:row>
      <xdr:rowOff>285749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 flipH="1">
          <a:off x="16316325" y="21907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381000</xdr:colOff>
      <xdr:row>1</xdr:row>
      <xdr:rowOff>19050</xdr:rowOff>
    </xdr:from>
    <xdr:to>
      <xdr:col>17</xdr:col>
      <xdr:colOff>228601</xdr:colOff>
      <xdr:row>1</xdr:row>
      <xdr:rowOff>304799</xdr:rowOff>
    </xdr:to>
    <xdr:sp macro="" textlink="">
      <xdr:nvSpPr>
        <xdr:cNvPr id="2" name="1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 flipH="1">
          <a:off x="16668750" y="23812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9525</xdr:colOff>
      <xdr:row>1</xdr:row>
      <xdr:rowOff>9525</xdr:rowOff>
    </xdr:from>
    <xdr:to>
      <xdr:col>15</xdr:col>
      <xdr:colOff>9525</xdr:colOff>
      <xdr:row>3</xdr:row>
      <xdr:rowOff>76200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200025" y="228600"/>
          <a:ext cx="15116175" cy="80962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Nulidades, divorcios , separaciones, modificación de medidas y guarda custodia hijos Asuntos ingresados por provincias</a:t>
          </a:r>
        </a:p>
      </xdr:txBody>
    </xdr:sp>
    <xdr:clientData/>
  </xdr:twoCellAnchor>
  <xdr:twoCellAnchor editAs="oneCell">
    <xdr:from>
      <xdr:col>0</xdr:col>
      <xdr:colOff>152399</xdr:colOff>
      <xdr:row>3</xdr:row>
      <xdr:rowOff>152400</xdr:rowOff>
    </xdr:from>
    <xdr:to>
      <xdr:col>14</xdr:col>
      <xdr:colOff>942974</xdr:colOff>
      <xdr:row>3</xdr:row>
      <xdr:rowOff>390525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52399" y="1114425"/>
          <a:ext cx="15116175" cy="2381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8660</xdr:colOff>
      <xdr:row>1</xdr:row>
      <xdr:rowOff>3464</xdr:rowOff>
    </xdr:from>
    <xdr:to>
      <xdr:col>13</xdr:col>
      <xdr:colOff>533401</xdr:colOff>
      <xdr:row>3</xdr:row>
      <xdr:rowOff>71005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199160" y="222539"/>
          <a:ext cx="15107516" cy="810491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Nulidades, divorcios , separaciones, modificación de medidas y guarda custodia hijos Asuntos ingresados por PARTIDOS JUDICIALES </a:t>
          </a:r>
        </a:p>
      </xdr:txBody>
    </xdr:sp>
    <xdr:clientData/>
  </xdr:twoCellAnchor>
  <xdr:twoCellAnchor editAs="oneCell">
    <xdr:from>
      <xdr:col>1</xdr:col>
      <xdr:colOff>9525</xdr:colOff>
      <xdr:row>3</xdr:row>
      <xdr:rowOff>152400</xdr:rowOff>
    </xdr:from>
    <xdr:to>
      <xdr:col>13</xdr:col>
      <xdr:colOff>542925</xdr:colOff>
      <xdr:row>3</xdr:row>
      <xdr:rowOff>390525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203913" y="1114619"/>
          <a:ext cx="15122201" cy="2381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657225</xdr:colOff>
      <xdr:row>1</xdr:row>
      <xdr:rowOff>0</xdr:rowOff>
    </xdr:from>
    <xdr:to>
      <xdr:col>15</xdr:col>
      <xdr:colOff>504826</xdr:colOff>
      <xdr:row>1</xdr:row>
      <xdr:rowOff>285749</xdr:rowOff>
    </xdr:to>
    <xdr:sp macro="" textlink="">
      <xdr:nvSpPr>
        <xdr:cNvPr id="5" name="4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 flipH="1">
          <a:off x="16411575" y="21907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219075</xdr:colOff>
      <xdr:row>5</xdr:row>
      <xdr:rowOff>600076</xdr:rowOff>
    </xdr:from>
    <xdr:to>
      <xdr:col>17</xdr:col>
      <xdr:colOff>209551</xdr:colOff>
      <xdr:row>16</xdr:row>
      <xdr:rowOff>9525</xdr:rowOff>
    </xdr:to>
    <xdr:graphicFrame macro="">
      <xdr:nvGraphicFramePr>
        <xdr:cNvPr id="2" name="1 Gráfico" descr="Divorcios ingresados" title="Divorcios ingresados">
          <a:extLst>
            <a:ext uri="{FF2B5EF4-FFF2-40B4-BE49-F238E27FC236}">
              <a16:creationId xmlns:a16="http://schemas.microsoft.com/office/drawing/2014/main" id="{64387915-A666-4707-98AE-1357E96823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276225</xdr:colOff>
      <xdr:row>17</xdr:row>
      <xdr:rowOff>38100</xdr:rowOff>
    </xdr:from>
    <xdr:to>
      <xdr:col>17</xdr:col>
      <xdr:colOff>342900</xdr:colOff>
      <xdr:row>24</xdr:row>
      <xdr:rowOff>638175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5517A8B8-3E0B-45C3-8952-26EB6D8D5F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285750</xdr:colOff>
      <xdr:row>25</xdr:row>
      <xdr:rowOff>19050</xdr:rowOff>
    </xdr:from>
    <xdr:to>
      <xdr:col>18</xdr:col>
      <xdr:colOff>9525</xdr:colOff>
      <xdr:row>40</xdr:row>
      <xdr:rowOff>9525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30C8FA06-8E9D-4E3A-A7B1-29F75B6038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361949</xdr:colOff>
      <xdr:row>44</xdr:row>
      <xdr:rowOff>38101</xdr:rowOff>
    </xdr:from>
    <xdr:to>
      <xdr:col>18</xdr:col>
      <xdr:colOff>361949</xdr:colOff>
      <xdr:row>58</xdr:row>
      <xdr:rowOff>38100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2B0D4E62-5C25-4284-9CA8-98A29D3F47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0</xdr:row>
      <xdr:rowOff>180974</xdr:rowOff>
    </xdr:from>
    <xdr:to>
      <xdr:col>15</xdr:col>
      <xdr:colOff>9525</xdr:colOff>
      <xdr:row>4</xdr:row>
      <xdr:rowOff>9524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53DA4103-F6EC-4ACD-8AAA-7F24F8816AAF}"/>
            </a:ext>
          </a:extLst>
        </xdr:cNvPr>
        <xdr:cNvSpPr/>
      </xdr:nvSpPr>
      <xdr:spPr>
        <a:xfrm>
          <a:off x="276225" y="180974"/>
          <a:ext cx="15725775" cy="84772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Resumen de nulidades, separaciones y divorcios ingresados En juzgados de Violencia contra la Mujer, de Primera Instancia y de Primera instancia e Instrucción </a:t>
          </a:r>
        </a:p>
      </xdr:txBody>
    </xdr:sp>
    <xdr:clientData/>
  </xdr:twoCellAnchor>
  <xdr:twoCellAnchor>
    <xdr:from>
      <xdr:col>15</xdr:col>
      <xdr:colOff>733425</xdr:colOff>
      <xdr:row>1</xdr:row>
      <xdr:rowOff>19050</xdr:rowOff>
    </xdr:from>
    <xdr:to>
      <xdr:col>16</xdr:col>
      <xdr:colOff>581026</xdr:colOff>
      <xdr:row>1</xdr:row>
      <xdr:rowOff>304799</xdr:rowOff>
    </xdr:to>
    <xdr:sp macro="" textlink="">
      <xdr:nvSpPr>
        <xdr:cNvPr id="7" name="7 Pentágono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CD41BEB-76F2-423F-9725-9DF955D105A8}"/>
            </a:ext>
          </a:extLst>
        </xdr:cNvPr>
        <xdr:cNvSpPr/>
      </xdr:nvSpPr>
      <xdr:spPr>
        <a:xfrm flipH="1">
          <a:off x="16725900" y="20002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238124</xdr:rowOff>
    </xdr:from>
    <xdr:to>
      <xdr:col>17</xdr:col>
      <xdr:colOff>57150</xdr:colOff>
      <xdr:row>1</xdr:row>
      <xdr:rowOff>800100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73FD78EF-ED66-474F-9E28-6418BC4B89CC}"/>
            </a:ext>
          </a:extLst>
        </xdr:cNvPr>
        <xdr:cNvSpPr/>
      </xdr:nvSpPr>
      <xdr:spPr>
        <a:xfrm>
          <a:off x="200025" y="238124"/>
          <a:ext cx="13106400" cy="800101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de demandas de disolución (nulidades, separaciones y divorcios)  clasificadas por Tribunal Superior de Justicia</a:t>
          </a:r>
        </a:p>
      </xdr:txBody>
    </xdr:sp>
    <xdr:clientData/>
  </xdr:twoCellAnchor>
  <xdr:twoCellAnchor>
    <xdr:from>
      <xdr:col>4</xdr:col>
      <xdr:colOff>123825</xdr:colOff>
      <xdr:row>48</xdr:row>
      <xdr:rowOff>466724</xdr:rowOff>
    </xdr:from>
    <xdr:to>
      <xdr:col>12</xdr:col>
      <xdr:colOff>285750</xdr:colOff>
      <xdr:row>66</xdr:row>
      <xdr:rowOff>95249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ACE2D037-E756-463B-8D22-07BA2A9133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638174</xdr:colOff>
      <xdr:row>45</xdr:row>
      <xdr:rowOff>0</xdr:rowOff>
    </xdr:from>
    <xdr:to>
      <xdr:col>17</xdr:col>
      <xdr:colOff>723899</xdr:colOff>
      <xdr:row>47</xdr:row>
      <xdr:rowOff>9525</xdr:rowOff>
    </xdr:to>
    <xdr:sp macro="" textlink="">
      <xdr:nvSpPr>
        <xdr:cNvPr id="11" name="2 Rectángulo redondeado">
          <a:extLst>
            <a:ext uri="{FF2B5EF4-FFF2-40B4-BE49-F238E27FC236}">
              <a16:creationId xmlns:a16="http://schemas.microsoft.com/office/drawing/2014/main" id="{8CF3ED79-9B6C-4226-B64F-CBDAC7A0352F}"/>
            </a:ext>
          </a:extLst>
        </xdr:cNvPr>
        <xdr:cNvSpPr/>
      </xdr:nvSpPr>
      <xdr:spPr>
        <a:xfrm>
          <a:off x="171449" y="10182225"/>
          <a:ext cx="15220950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disolución (nulidades, separaciones y divorcios)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17</xdr:col>
      <xdr:colOff>0</xdr:colOff>
      <xdr:row>1</xdr:row>
      <xdr:rowOff>0</xdr:rowOff>
    </xdr:from>
    <xdr:to>
      <xdr:col>18</xdr:col>
      <xdr:colOff>9526</xdr:colOff>
      <xdr:row>1</xdr:row>
      <xdr:rowOff>285749</xdr:rowOff>
    </xdr:to>
    <xdr:sp macro="" textlink="">
      <xdr:nvSpPr>
        <xdr:cNvPr id="6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6ECF12-6AFF-44EF-80AD-36C2F3605916}"/>
            </a:ext>
          </a:extLst>
        </xdr:cNvPr>
        <xdr:cNvSpPr/>
      </xdr:nvSpPr>
      <xdr:spPr>
        <a:xfrm flipH="1">
          <a:off x="13992225" y="238125"/>
          <a:ext cx="77152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18</xdr:col>
      <xdr:colOff>356908</xdr:colOff>
      <xdr:row>1</xdr:row>
      <xdr:rowOff>419100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08685" y="238125"/>
          <a:ext cx="14212166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no consensuadas clasificadas por Tribunal Superior de Justicia</a:t>
          </a:r>
        </a:p>
      </xdr:txBody>
    </xdr:sp>
    <xdr:clientData/>
  </xdr:twoCellAnchor>
  <xdr:twoCellAnchor>
    <xdr:from>
      <xdr:col>17</xdr:col>
      <xdr:colOff>514350</xdr:colOff>
      <xdr:row>1</xdr:row>
      <xdr:rowOff>9525</xdr:rowOff>
    </xdr:from>
    <xdr:to>
      <xdr:col>18</xdr:col>
      <xdr:colOff>523876</xdr:colOff>
      <xdr:row>1</xdr:row>
      <xdr:rowOff>295274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 flipH="1">
          <a:off x="16678275" y="24765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152401</xdr:colOff>
      <xdr:row>48</xdr:row>
      <xdr:rowOff>447675</xdr:rowOff>
    </xdr:from>
    <xdr:to>
      <xdr:col>12</xdr:col>
      <xdr:colOff>123825</xdr:colOff>
      <xdr:row>66</xdr:row>
      <xdr:rowOff>85725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BE7C7DA4-3750-47C0-9438-CC6219F633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638174</xdr:colOff>
      <xdr:row>45</xdr:row>
      <xdr:rowOff>0</xdr:rowOff>
    </xdr:from>
    <xdr:to>
      <xdr:col>17</xdr:col>
      <xdr:colOff>723899</xdr:colOff>
      <xdr:row>47</xdr:row>
      <xdr:rowOff>9525</xdr:rowOff>
    </xdr:to>
    <xdr:sp macro="" textlink="">
      <xdr:nvSpPr>
        <xdr:cNvPr id="11" name="2 Rectángulo redondeado">
          <a:extLst>
            <a:ext uri="{FF2B5EF4-FFF2-40B4-BE49-F238E27FC236}">
              <a16:creationId xmlns:a16="http://schemas.microsoft.com/office/drawing/2014/main" id="{A2B5D20F-F2BC-4BDD-AE1B-3DD425A44326}"/>
            </a:ext>
          </a:extLst>
        </xdr:cNvPr>
        <xdr:cNvSpPr/>
      </xdr:nvSpPr>
      <xdr:spPr>
        <a:xfrm>
          <a:off x="581024" y="11801475"/>
          <a:ext cx="15363825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separación no consensuada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8659</xdr:colOff>
      <xdr:row>0</xdr:row>
      <xdr:rowOff>190499</xdr:rowOff>
    </xdr:from>
    <xdr:to>
      <xdr:col>19</xdr:col>
      <xdr:colOff>438150</xdr:colOff>
      <xdr:row>1</xdr:row>
      <xdr:rowOff>401781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545523" y="190499"/>
          <a:ext cx="15136957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consensuadas clasificadas por Tribunal Superior de Justicia</a:t>
          </a:r>
        </a:p>
      </xdr:txBody>
    </xdr:sp>
    <xdr:clientData/>
  </xdr:twoCellAnchor>
  <xdr:twoCellAnchor>
    <xdr:from>
      <xdr:col>18</xdr:col>
      <xdr:colOff>800100</xdr:colOff>
      <xdr:row>1</xdr:row>
      <xdr:rowOff>0</xdr:rowOff>
    </xdr:from>
    <xdr:to>
      <xdr:col>19</xdr:col>
      <xdr:colOff>809626</xdr:colOff>
      <xdr:row>1</xdr:row>
      <xdr:rowOff>285749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 flipH="1">
          <a:off x="16202025" y="20955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219075</xdr:colOff>
      <xdr:row>48</xdr:row>
      <xdr:rowOff>419100</xdr:rowOff>
    </xdr:from>
    <xdr:to>
      <xdr:col>12</xdr:col>
      <xdr:colOff>304800</xdr:colOff>
      <xdr:row>66</xdr:row>
      <xdr:rowOff>57150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131C846F-837F-4301-86A7-7FB1D02182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638174</xdr:colOff>
      <xdr:row>45</xdr:row>
      <xdr:rowOff>0</xdr:rowOff>
    </xdr:from>
    <xdr:to>
      <xdr:col>17</xdr:col>
      <xdr:colOff>723899</xdr:colOff>
      <xdr:row>47</xdr:row>
      <xdr:rowOff>9525</xdr:rowOff>
    </xdr:to>
    <xdr:sp macro="" textlink="">
      <xdr:nvSpPr>
        <xdr:cNvPr id="8" name="2 Rectángulo redondeado">
          <a:extLst>
            <a:ext uri="{FF2B5EF4-FFF2-40B4-BE49-F238E27FC236}">
              <a16:creationId xmlns:a16="http://schemas.microsoft.com/office/drawing/2014/main" id="{D3C873DE-D925-47E6-8B91-288BC6C52DA5}"/>
            </a:ext>
          </a:extLst>
        </xdr:cNvPr>
        <xdr:cNvSpPr/>
      </xdr:nvSpPr>
      <xdr:spPr>
        <a:xfrm>
          <a:off x="171449" y="10182225"/>
          <a:ext cx="15220950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separación consensuada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8659</xdr:colOff>
      <xdr:row>1</xdr:row>
      <xdr:rowOff>17319</xdr:rowOff>
    </xdr:from>
    <xdr:to>
      <xdr:col>19</xdr:col>
      <xdr:colOff>403513</xdr:colOff>
      <xdr:row>1</xdr:row>
      <xdr:rowOff>438151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21227" y="216478"/>
          <a:ext cx="15107516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 no consensuados clasificados por Tribunal Superior de Justicia</a:t>
          </a:r>
        </a:p>
      </xdr:txBody>
    </xdr:sp>
    <xdr:clientData/>
  </xdr:twoCellAnchor>
  <xdr:twoCellAnchor>
    <xdr:from>
      <xdr:col>18</xdr:col>
      <xdr:colOff>800100</xdr:colOff>
      <xdr:row>1</xdr:row>
      <xdr:rowOff>9525</xdr:rowOff>
    </xdr:from>
    <xdr:to>
      <xdr:col>19</xdr:col>
      <xdr:colOff>809626</xdr:colOff>
      <xdr:row>1</xdr:row>
      <xdr:rowOff>295274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 flipH="1">
          <a:off x="16402050" y="20955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123825</xdr:colOff>
      <xdr:row>49</xdr:row>
      <xdr:rowOff>9525</xdr:rowOff>
    </xdr:from>
    <xdr:to>
      <xdr:col>12</xdr:col>
      <xdr:colOff>228600</xdr:colOff>
      <xdr:row>66</xdr:row>
      <xdr:rowOff>161925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6EFC2D6-1CCF-4B08-B4B0-E42590A0DA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638174</xdr:colOff>
      <xdr:row>45</xdr:row>
      <xdr:rowOff>0</xdr:rowOff>
    </xdr:from>
    <xdr:to>
      <xdr:col>17</xdr:col>
      <xdr:colOff>723899</xdr:colOff>
      <xdr:row>47</xdr:row>
      <xdr:rowOff>9525</xdr:rowOff>
    </xdr:to>
    <xdr:sp macro="" textlink="">
      <xdr:nvSpPr>
        <xdr:cNvPr id="5" name="2 Rectángulo redondeado">
          <a:extLst>
            <a:ext uri="{FF2B5EF4-FFF2-40B4-BE49-F238E27FC236}">
              <a16:creationId xmlns:a16="http://schemas.microsoft.com/office/drawing/2014/main" id="{6ACCB28F-236C-4EA5-88E5-26EE9115F57B}"/>
            </a:ext>
          </a:extLst>
        </xdr:cNvPr>
        <xdr:cNvSpPr/>
      </xdr:nvSpPr>
      <xdr:spPr>
        <a:xfrm>
          <a:off x="171449" y="10182225"/>
          <a:ext cx="15220950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divorcio no consensuado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8660</xdr:colOff>
      <xdr:row>1</xdr:row>
      <xdr:rowOff>8659</xdr:rowOff>
    </xdr:from>
    <xdr:to>
      <xdr:col>19</xdr:col>
      <xdr:colOff>358487</xdr:colOff>
      <xdr:row>1</xdr:row>
      <xdr:rowOff>429491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12569" y="207818"/>
          <a:ext cx="15063354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 consensuados clasificados por Tribunal Superior de Justicia</a:t>
          </a:r>
        </a:p>
      </xdr:txBody>
    </xdr:sp>
    <xdr:clientData/>
  </xdr:twoCellAnchor>
  <xdr:twoCellAnchor>
    <xdr:from>
      <xdr:col>4</xdr:col>
      <xdr:colOff>104776</xdr:colOff>
      <xdr:row>48</xdr:row>
      <xdr:rowOff>485775</xdr:rowOff>
    </xdr:from>
    <xdr:to>
      <xdr:col>12</xdr:col>
      <xdr:colOff>200026</xdr:colOff>
      <xdr:row>66</xdr:row>
      <xdr:rowOff>152400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B49CC83-5B17-4A6B-99F7-3F18C7B6BE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638174</xdr:colOff>
      <xdr:row>45</xdr:row>
      <xdr:rowOff>0</xdr:rowOff>
    </xdr:from>
    <xdr:to>
      <xdr:col>17</xdr:col>
      <xdr:colOff>723899</xdr:colOff>
      <xdr:row>47</xdr:row>
      <xdr:rowOff>9525</xdr:rowOff>
    </xdr:to>
    <xdr:sp macro="" textlink="">
      <xdr:nvSpPr>
        <xdr:cNvPr id="5" name="2 Rectángulo redondeado">
          <a:extLst>
            <a:ext uri="{FF2B5EF4-FFF2-40B4-BE49-F238E27FC236}">
              <a16:creationId xmlns:a16="http://schemas.microsoft.com/office/drawing/2014/main" id="{CBD6056E-648A-43DA-AF5F-E64D8C2D3185}"/>
            </a:ext>
          </a:extLst>
        </xdr:cNvPr>
        <xdr:cNvSpPr/>
      </xdr:nvSpPr>
      <xdr:spPr>
        <a:xfrm>
          <a:off x="171449" y="10182225"/>
          <a:ext cx="15220950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divorcio consensuado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18</xdr:col>
      <xdr:colOff>742950</xdr:colOff>
      <xdr:row>1</xdr:row>
      <xdr:rowOff>0</xdr:rowOff>
    </xdr:from>
    <xdr:to>
      <xdr:col>22</xdr:col>
      <xdr:colOff>9525</xdr:colOff>
      <xdr:row>1</xdr:row>
      <xdr:rowOff>352425</xdr:rowOff>
    </xdr:to>
    <xdr:sp macro="" textlink="">
      <xdr:nvSpPr>
        <xdr:cNvPr id="12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670873-2340-4263-9689-75E1F0581404}"/>
            </a:ext>
          </a:extLst>
        </xdr:cNvPr>
        <xdr:cNvSpPr/>
      </xdr:nvSpPr>
      <xdr:spPr>
        <a:xfrm flipH="1">
          <a:off x="16325850" y="219075"/>
          <a:ext cx="914400" cy="3524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19050</xdr:rowOff>
    </xdr:from>
    <xdr:to>
      <xdr:col>19</xdr:col>
      <xdr:colOff>306532</xdr:colOff>
      <xdr:row>1</xdr:row>
      <xdr:rowOff>439882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14300" y="238125"/>
          <a:ext cx="14955982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Nulidades matrimoniales clasificadas por Tribunal Superior de Justicia</a:t>
          </a:r>
        </a:p>
      </xdr:txBody>
    </xdr:sp>
    <xdr:clientData/>
  </xdr:twoCellAnchor>
  <xdr:twoCellAnchor>
    <xdr:from>
      <xdr:col>4</xdr:col>
      <xdr:colOff>76201</xdr:colOff>
      <xdr:row>48</xdr:row>
      <xdr:rowOff>457200</xdr:rowOff>
    </xdr:from>
    <xdr:to>
      <xdr:col>12</xdr:col>
      <xdr:colOff>133351</xdr:colOff>
      <xdr:row>66</xdr:row>
      <xdr:rowOff>142875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232CC21-600D-4817-8029-C886B94CEC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638174</xdr:colOff>
      <xdr:row>45</xdr:row>
      <xdr:rowOff>0</xdr:rowOff>
    </xdr:from>
    <xdr:to>
      <xdr:col>17</xdr:col>
      <xdr:colOff>723899</xdr:colOff>
      <xdr:row>47</xdr:row>
      <xdr:rowOff>9525</xdr:rowOff>
    </xdr:to>
    <xdr:sp macro="" textlink="">
      <xdr:nvSpPr>
        <xdr:cNvPr id="5" name="2 Rectángulo redondeado">
          <a:extLst>
            <a:ext uri="{FF2B5EF4-FFF2-40B4-BE49-F238E27FC236}">
              <a16:creationId xmlns:a16="http://schemas.microsoft.com/office/drawing/2014/main" id="{38E93266-1BE9-4AAE-84BF-FAFE4FD9C1A8}"/>
            </a:ext>
          </a:extLst>
        </xdr:cNvPr>
        <xdr:cNvSpPr/>
      </xdr:nvSpPr>
      <xdr:spPr>
        <a:xfrm>
          <a:off x="114299" y="10058400"/>
          <a:ext cx="15392400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nulidad presentadas por cada 1.000.000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19</xdr:col>
      <xdr:colOff>0</xdr:colOff>
      <xdr:row>1</xdr:row>
      <xdr:rowOff>47625</xdr:rowOff>
    </xdr:from>
    <xdr:to>
      <xdr:col>20</xdr:col>
      <xdr:colOff>0</xdr:colOff>
      <xdr:row>1</xdr:row>
      <xdr:rowOff>428625</xdr:rowOff>
    </xdr:to>
    <xdr:sp macro="" textlink="">
      <xdr:nvSpPr>
        <xdr:cNvPr id="11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50C2392-6C2C-4C56-BCB6-3C4B51B8BEA3}"/>
            </a:ext>
          </a:extLst>
        </xdr:cNvPr>
        <xdr:cNvSpPr/>
      </xdr:nvSpPr>
      <xdr:spPr>
        <a:xfrm flipH="1">
          <a:off x="16421100" y="266700"/>
          <a:ext cx="800100" cy="3810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17317</xdr:colOff>
      <xdr:row>1</xdr:row>
      <xdr:rowOff>8659</xdr:rowOff>
    </xdr:from>
    <xdr:to>
      <xdr:col>19</xdr:col>
      <xdr:colOff>735156</xdr:colOff>
      <xdr:row>1</xdr:row>
      <xdr:rowOff>429491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86590" y="190500"/>
          <a:ext cx="15439159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NO consensuadas clasificadas por Tribunal Superior de Justicia</a:t>
          </a:r>
        </a:p>
      </xdr:txBody>
    </xdr:sp>
    <xdr:clientData/>
  </xdr:twoCellAnchor>
  <xdr:twoCellAnchor>
    <xdr:from>
      <xdr:col>18</xdr:col>
      <xdr:colOff>800100</xdr:colOff>
      <xdr:row>1</xdr:row>
      <xdr:rowOff>0</xdr:rowOff>
    </xdr:from>
    <xdr:to>
      <xdr:col>19</xdr:col>
      <xdr:colOff>809626</xdr:colOff>
      <xdr:row>1</xdr:row>
      <xdr:rowOff>285749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 flipH="1">
          <a:off x="16192500" y="24765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104776</xdr:colOff>
      <xdr:row>48</xdr:row>
      <xdr:rowOff>485775</xdr:rowOff>
    </xdr:from>
    <xdr:to>
      <xdr:col>12</xdr:col>
      <xdr:colOff>180976</xdr:colOff>
      <xdr:row>66</xdr:row>
      <xdr:rowOff>171450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0A126A3-FA38-46BC-BCB5-98B5AEB71B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638174</xdr:colOff>
      <xdr:row>45</xdr:row>
      <xdr:rowOff>0</xdr:rowOff>
    </xdr:from>
    <xdr:to>
      <xdr:col>17</xdr:col>
      <xdr:colOff>723899</xdr:colOff>
      <xdr:row>47</xdr:row>
      <xdr:rowOff>9525</xdr:rowOff>
    </xdr:to>
    <xdr:sp macro="" textlink="">
      <xdr:nvSpPr>
        <xdr:cNvPr id="5" name="2 Rectángulo redondeado">
          <a:extLst>
            <a:ext uri="{FF2B5EF4-FFF2-40B4-BE49-F238E27FC236}">
              <a16:creationId xmlns:a16="http://schemas.microsoft.com/office/drawing/2014/main" id="{5E5B2DB5-1895-40D2-AF45-DDD739D30A25}"/>
            </a:ext>
          </a:extLst>
        </xdr:cNvPr>
        <xdr:cNvSpPr/>
      </xdr:nvSpPr>
      <xdr:spPr>
        <a:xfrm>
          <a:off x="85724" y="10306050"/>
          <a:ext cx="15392400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no consensuadas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erie%20disoluciones%20provincias%204T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Serie%20disoluciones%20PJs%204T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Separaciones no consensuada "/>
      <sheetName val="Separaciones consensuadas "/>
      <sheetName val="Divorcios no consensuados "/>
      <sheetName val="Divorcios consensuados "/>
      <sheetName val="Nulidades "/>
      <sheetName val="Modif. medidas no consens "/>
      <sheetName val="Modif. medidas consens. "/>
      <sheetName val="Guarda cust hij no matr. no con"/>
      <sheetName val="Guarda custod hij no matr. cons"/>
      <sheetName val="Ruptura pareja estable n.c. CAT"/>
      <sheetName val="Ruptura pareja estable cons.CAT"/>
    </sheetNames>
    <sheetDataSet>
      <sheetData sheetId="0"/>
      <sheetData sheetId="1">
        <row r="5">
          <cell r="AB5">
            <v>5</v>
          </cell>
          <cell r="AC5">
            <v>5</v>
          </cell>
          <cell r="AD5">
            <v>2</v>
          </cell>
          <cell r="AE5">
            <v>3</v>
          </cell>
        </row>
        <row r="6">
          <cell r="AB6">
            <v>11</v>
          </cell>
          <cell r="AC6">
            <v>15</v>
          </cell>
          <cell r="AD6">
            <v>15</v>
          </cell>
          <cell r="AE6">
            <v>14</v>
          </cell>
        </row>
        <row r="7">
          <cell r="AB7">
            <v>8</v>
          </cell>
          <cell r="AC7">
            <v>5</v>
          </cell>
          <cell r="AD7">
            <v>3</v>
          </cell>
          <cell r="AE7">
            <v>7</v>
          </cell>
        </row>
        <row r="8">
          <cell r="AB8">
            <v>7</v>
          </cell>
          <cell r="AC8">
            <v>5</v>
          </cell>
          <cell r="AD8">
            <v>4</v>
          </cell>
          <cell r="AE8">
            <v>9</v>
          </cell>
        </row>
        <row r="9">
          <cell r="AB9">
            <v>5</v>
          </cell>
          <cell r="AC9">
            <v>5</v>
          </cell>
          <cell r="AD9">
            <v>1</v>
          </cell>
          <cell r="AE9">
            <v>3</v>
          </cell>
        </row>
        <row r="10">
          <cell r="AB10">
            <v>10</v>
          </cell>
          <cell r="AC10">
            <v>14</v>
          </cell>
          <cell r="AD10">
            <v>7</v>
          </cell>
          <cell r="AE10">
            <v>6</v>
          </cell>
        </row>
        <row r="11">
          <cell r="AB11">
            <v>14</v>
          </cell>
          <cell r="AC11">
            <v>17</v>
          </cell>
          <cell r="AD11">
            <v>12</v>
          </cell>
          <cell r="AE11">
            <v>16</v>
          </cell>
        </row>
        <row r="12">
          <cell r="AB12">
            <v>14</v>
          </cell>
          <cell r="AC12">
            <v>14</v>
          </cell>
          <cell r="AD12">
            <v>30</v>
          </cell>
          <cell r="AE12">
            <v>16</v>
          </cell>
        </row>
        <row r="13">
          <cell r="AB13">
            <v>0</v>
          </cell>
          <cell r="AC13">
            <v>0</v>
          </cell>
          <cell r="AD13">
            <v>0</v>
          </cell>
          <cell r="AE13">
            <v>3</v>
          </cell>
        </row>
        <row r="14">
          <cell r="AB14">
            <v>1</v>
          </cell>
          <cell r="AC14">
            <v>1</v>
          </cell>
          <cell r="AD14">
            <v>0</v>
          </cell>
          <cell r="AE14">
            <v>0</v>
          </cell>
        </row>
        <row r="15">
          <cell r="AB15">
            <v>3</v>
          </cell>
          <cell r="AC15">
            <v>2</v>
          </cell>
          <cell r="AD15">
            <v>4</v>
          </cell>
          <cell r="AE15">
            <v>2</v>
          </cell>
        </row>
        <row r="16">
          <cell r="AB16">
            <v>7</v>
          </cell>
          <cell r="AC16">
            <v>5</v>
          </cell>
          <cell r="AD16">
            <v>3</v>
          </cell>
          <cell r="AE16">
            <v>3</v>
          </cell>
        </row>
        <row r="17">
          <cell r="AB17">
            <v>4</v>
          </cell>
          <cell r="AC17">
            <v>5</v>
          </cell>
          <cell r="AD17">
            <v>11</v>
          </cell>
          <cell r="AE17">
            <v>7</v>
          </cell>
        </row>
        <row r="18">
          <cell r="AB18">
            <v>5</v>
          </cell>
          <cell r="AC18">
            <v>5</v>
          </cell>
          <cell r="AD18">
            <v>9</v>
          </cell>
          <cell r="AE18">
            <v>16</v>
          </cell>
        </row>
        <row r="19">
          <cell r="AB19">
            <v>3</v>
          </cell>
          <cell r="AC19">
            <v>8</v>
          </cell>
          <cell r="AD19">
            <v>3</v>
          </cell>
          <cell r="AE19">
            <v>4</v>
          </cell>
        </row>
        <row r="20">
          <cell r="AB20">
            <v>3</v>
          </cell>
          <cell r="AC20">
            <v>2</v>
          </cell>
          <cell r="AD20">
            <v>1</v>
          </cell>
          <cell r="AE20">
            <v>1</v>
          </cell>
        </row>
        <row r="21">
          <cell r="AB21">
            <v>0</v>
          </cell>
          <cell r="AC21">
            <v>1</v>
          </cell>
          <cell r="AD21">
            <v>0</v>
          </cell>
          <cell r="AE21">
            <v>2</v>
          </cell>
        </row>
        <row r="22">
          <cell r="AB22">
            <v>3</v>
          </cell>
          <cell r="AC22">
            <v>7</v>
          </cell>
          <cell r="AD22">
            <v>0</v>
          </cell>
          <cell r="AE22">
            <v>2</v>
          </cell>
        </row>
        <row r="23">
          <cell r="AB23">
            <v>2</v>
          </cell>
          <cell r="AC23">
            <v>0</v>
          </cell>
          <cell r="AD23">
            <v>4</v>
          </cell>
          <cell r="AE23">
            <v>1</v>
          </cell>
        </row>
        <row r="24">
          <cell r="AB24">
            <v>1</v>
          </cell>
          <cell r="AC24">
            <v>0</v>
          </cell>
          <cell r="AD24">
            <v>0</v>
          </cell>
          <cell r="AE24">
            <v>1</v>
          </cell>
        </row>
        <row r="25">
          <cell r="AB25">
            <v>6</v>
          </cell>
          <cell r="AC25">
            <v>0</v>
          </cell>
          <cell r="AD25">
            <v>2</v>
          </cell>
          <cell r="AE25">
            <v>1</v>
          </cell>
        </row>
        <row r="26">
          <cell r="AB26">
            <v>1</v>
          </cell>
          <cell r="AC26">
            <v>0</v>
          </cell>
          <cell r="AD26">
            <v>1</v>
          </cell>
          <cell r="AE26">
            <v>0</v>
          </cell>
        </row>
        <row r="27">
          <cell r="AB27">
            <v>0</v>
          </cell>
          <cell r="AC27">
            <v>1</v>
          </cell>
          <cell r="AD27">
            <v>1</v>
          </cell>
          <cell r="AE27">
            <v>0</v>
          </cell>
        </row>
        <row r="28">
          <cell r="AB28">
            <v>0</v>
          </cell>
          <cell r="AC28">
            <v>0</v>
          </cell>
          <cell r="AD28">
            <v>4</v>
          </cell>
          <cell r="AE28">
            <v>1</v>
          </cell>
        </row>
        <row r="29">
          <cell r="AB29">
            <v>2</v>
          </cell>
          <cell r="AC29">
            <v>2</v>
          </cell>
          <cell r="AD29">
            <v>0</v>
          </cell>
          <cell r="AE29">
            <v>1</v>
          </cell>
        </row>
        <row r="30">
          <cell r="AB30">
            <v>3</v>
          </cell>
          <cell r="AC30">
            <v>3</v>
          </cell>
          <cell r="AD30">
            <v>1</v>
          </cell>
          <cell r="AE30">
            <v>2</v>
          </cell>
        </row>
        <row r="31">
          <cell r="AB31">
            <v>8</v>
          </cell>
          <cell r="AC31">
            <v>3</v>
          </cell>
          <cell r="AD31">
            <v>1</v>
          </cell>
          <cell r="AE31">
            <v>3</v>
          </cell>
        </row>
        <row r="32">
          <cell r="AB32">
            <v>2</v>
          </cell>
          <cell r="AC32">
            <v>2</v>
          </cell>
          <cell r="AD32">
            <v>0</v>
          </cell>
          <cell r="AE32">
            <v>1</v>
          </cell>
        </row>
        <row r="33">
          <cell r="AB33">
            <v>1</v>
          </cell>
          <cell r="AC33">
            <v>0</v>
          </cell>
          <cell r="AD33">
            <v>1</v>
          </cell>
          <cell r="AE33">
            <v>3</v>
          </cell>
        </row>
        <row r="34">
          <cell r="AB34">
            <v>2</v>
          </cell>
          <cell r="AC34">
            <v>5</v>
          </cell>
          <cell r="AD34">
            <v>2</v>
          </cell>
          <cell r="AE34">
            <v>3</v>
          </cell>
        </row>
        <row r="35">
          <cell r="AB35">
            <v>36</v>
          </cell>
          <cell r="AC35">
            <v>30</v>
          </cell>
          <cell r="AD35">
            <v>24</v>
          </cell>
          <cell r="AE35">
            <v>39</v>
          </cell>
        </row>
        <row r="36">
          <cell r="AB36">
            <v>4</v>
          </cell>
          <cell r="AC36">
            <v>4</v>
          </cell>
          <cell r="AD36">
            <v>4</v>
          </cell>
          <cell r="AE36">
            <v>3</v>
          </cell>
        </row>
        <row r="37">
          <cell r="AB37">
            <v>4</v>
          </cell>
          <cell r="AC37">
            <v>2</v>
          </cell>
          <cell r="AD37">
            <v>1</v>
          </cell>
          <cell r="AE37">
            <v>0</v>
          </cell>
        </row>
        <row r="38">
          <cell r="AB38">
            <v>4</v>
          </cell>
          <cell r="AC38">
            <v>5</v>
          </cell>
          <cell r="AD38">
            <v>6</v>
          </cell>
          <cell r="AE38">
            <v>11</v>
          </cell>
        </row>
        <row r="39">
          <cell r="AB39">
            <v>15</v>
          </cell>
          <cell r="AC39">
            <v>14</v>
          </cell>
          <cell r="AD39">
            <v>13</v>
          </cell>
          <cell r="AE39">
            <v>13</v>
          </cell>
        </row>
        <row r="40">
          <cell r="AB40">
            <v>4</v>
          </cell>
          <cell r="AC40">
            <v>5</v>
          </cell>
          <cell r="AD40">
            <v>6</v>
          </cell>
          <cell r="AE40">
            <v>4</v>
          </cell>
        </row>
        <row r="41">
          <cell r="AB41">
            <v>29</v>
          </cell>
          <cell r="AC41">
            <v>21</v>
          </cell>
          <cell r="AD41">
            <v>25</v>
          </cell>
          <cell r="AE41">
            <v>29</v>
          </cell>
        </row>
        <row r="42">
          <cell r="AB42">
            <v>3</v>
          </cell>
          <cell r="AC42">
            <v>3</v>
          </cell>
          <cell r="AD42">
            <v>3</v>
          </cell>
          <cell r="AE42">
            <v>4</v>
          </cell>
        </row>
        <row r="43">
          <cell r="AB43">
            <v>2</v>
          </cell>
          <cell r="AC43">
            <v>0</v>
          </cell>
          <cell r="AD43">
            <v>1</v>
          </cell>
          <cell r="AE43">
            <v>0</v>
          </cell>
        </row>
        <row r="44">
          <cell r="AB44">
            <v>3</v>
          </cell>
          <cell r="AC44">
            <v>4</v>
          </cell>
          <cell r="AD44">
            <v>4</v>
          </cell>
          <cell r="AE44">
            <v>1</v>
          </cell>
        </row>
        <row r="45">
          <cell r="AB45">
            <v>0</v>
          </cell>
          <cell r="AC45">
            <v>2</v>
          </cell>
          <cell r="AD45">
            <v>2</v>
          </cell>
          <cell r="AE45">
            <v>1</v>
          </cell>
        </row>
        <row r="46">
          <cell r="AB46">
            <v>1</v>
          </cell>
          <cell r="AC46">
            <v>1</v>
          </cell>
          <cell r="AD46">
            <v>0</v>
          </cell>
          <cell r="AE46">
            <v>1</v>
          </cell>
        </row>
        <row r="47">
          <cell r="AB47">
            <v>6</v>
          </cell>
          <cell r="AC47">
            <v>5</v>
          </cell>
          <cell r="AD47">
            <v>2</v>
          </cell>
          <cell r="AE47">
            <v>2</v>
          </cell>
        </row>
        <row r="48">
          <cell r="AB48">
            <v>32</v>
          </cell>
          <cell r="AC48">
            <v>42</v>
          </cell>
          <cell r="AD48">
            <v>26</v>
          </cell>
          <cell r="AE48">
            <v>43</v>
          </cell>
        </row>
        <row r="49">
          <cell r="AB49">
            <v>14</v>
          </cell>
          <cell r="AC49">
            <v>15</v>
          </cell>
          <cell r="AD49">
            <v>13</v>
          </cell>
          <cell r="AE49">
            <v>15</v>
          </cell>
        </row>
        <row r="50">
          <cell r="AB50">
            <v>6</v>
          </cell>
          <cell r="AC50">
            <v>4</v>
          </cell>
          <cell r="AD50">
            <v>3</v>
          </cell>
          <cell r="AE50">
            <v>9</v>
          </cell>
        </row>
        <row r="51">
          <cell r="AB51">
            <v>2</v>
          </cell>
          <cell r="AC51">
            <v>1</v>
          </cell>
          <cell r="AD51">
            <v>1</v>
          </cell>
          <cell r="AE51">
            <v>0</v>
          </cell>
        </row>
        <row r="52">
          <cell r="AB52">
            <v>2</v>
          </cell>
          <cell r="AC52">
            <v>1</v>
          </cell>
          <cell r="AD52">
            <v>3</v>
          </cell>
          <cell r="AE52">
            <v>3</v>
          </cell>
        </row>
        <row r="53">
          <cell r="AB53">
            <v>6</v>
          </cell>
          <cell r="AC53">
            <v>13</v>
          </cell>
          <cell r="AD53">
            <v>1</v>
          </cell>
          <cell r="AE53">
            <v>2</v>
          </cell>
        </row>
        <row r="54">
          <cell r="AB54">
            <v>1</v>
          </cell>
          <cell r="AC54">
            <v>2</v>
          </cell>
          <cell r="AD54">
            <v>3</v>
          </cell>
          <cell r="AE54">
            <v>2</v>
          </cell>
        </row>
      </sheetData>
      <sheetData sheetId="2">
        <row r="5">
          <cell r="AB5">
            <v>10</v>
          </cell>
          <cell r="AC5">
            <v>6</v>
          </cell>
          <cell r="AD5">
            <v>8</v>
          </cell>
          <cell r="AE5">
            <v>9</v>
          </cell>
        </row>
        <row r="6">
          <cell r="AB6">
            <v>23</v>
          </cell>
          <cell r="AC6">
            <v>17</v>
          </cell>
          <cell r="AD6">
            <v>26</v>
          </cell>
          <cell r="AE6">
            <v>20</v>
          </cell>
        </row>
        <row r="7">
          <cell r="AB7">
            <v>13</v>
          </cell>
          <cell r="AC7">
            <v>13</v>
          </cell>
          <cell r="AD7">
            <v>8</v>
          </cell>
          <cell r="AE7">
            <v>14</v>
          </cell>
        </row>
        <row r="8">
          <cell r="AB8">
            <v>18</v>
          </cell>
          <cell r="AC8">
            <v>13</v>
          </cell>
          <cell r="AD8">
            <v>12</v>
          </cell>
          <cell r="AE8">
            <v>11</v>
          </cell>
        </row>
        <row r="9">
          <cell r="AB9">
            <v>5</v>
          </cell>
          <cell r="AC9">
            <v>11</v>
          </cell>
          <cell r="AD9">
            <v>5</v>
          </cell>
          <cell r="AE9">
            <v>6</v>
          </cell>
        </row>
        <row r="10">
          <cell r="AB10">
            <v>22</v>
          </cell>
          <cell r="AC10">
            <v>15</v>
          </cell>
          <cell r="AD10">
            <v>12</v>
          </cell>
          <cell r="AE10">
            <v>18</v>
          </cell>
        </row>
        <row r="11">
          <cell r="AB11">
            <v>40</v>
          </cell>
          <cell r="AC11">
            <v>27</v>
          </cell>
          <cell r="AD11">
            <v>19</v>
          </cell>
          <cell r="AE11">
            <v>21</v>
          </cell>
        </row>
        <row r="12">
          <cell r="AB12">
            <v>31</v>
          </cell>
          <cell r="AC12">
            <v>29</v>
          </cell>
          <cell r="AD12">
            <v>22</v>
          </cell>
          <cell r="AE12">
            <v>22</v>
          </cell>
        </row>
        <row r="13">
          <cell r="AB13">
            <v>4</v>
          </cell>
          <cell r="AC13">
            <v>1</v>
          </cell>
          <cell r="AD13">
            <v>4</v>
          </cell>
          <cell r="AE13">
            <v>4</v>
          </cell>
        </row>
        <row r="14">
          <cell r="AB14">
            <v>2</v>
          </cell>
          <cell r="AC14">
            <v>3</v>
          </cell>
          <cell r="AD14">
            <v>0</v>
          </cell>
          <cell r="AE14">
            <v>2</v>
          </cell>
        </row>
        <row r="15">
          <cell r="AB15">
            <v>11</v>
          </cell>
          <cell r="AC15">
            <v>13</v>
          </cell>
          <cell r="AD15">
            <v>8</v>
          </cell>
          <cell r="AE15">
            <v>13</v>
          </cell>
        </row>
        <row r="16">
          <cell r="AB16">
            <v>16</v>
          </cell>
          <cell r="AC16">
            <v>15</v>
          </cell>
          <cell r="AD16">
            <v>12</v>
          </cell>
          <cell r="AE16">
            <v>16</v>
          </cell>
        </row>
        <row r="17">
          <cell r="AB17">
            <v>21</v>
          </cell>
          <cell r="AC17">
            <v>16</v>
          </cell>
          <cell r="AD17">
            <v>15</v>
          </cell>
          <cell r="AE17">
            <v>16</v>
          </cell>
        </row>
        <row r="18">
          <cell r="AB18">
            <v>25</v>
          </cell>
          <cell r="AC18">
            <v>21</v>
          </cell>
          <cell r="AD18">
            <v>22</v>
          </cell>
          <cell r="AE18">
            <v>27</v>
          </cell>
        </row>
        <row r="19">
          <cell r="AB19">
            <v>14</v>
          </cell>
          <cell r="AC19">
            <v>16</v>
          </cell>
          <cell r="AD19">
            <v>14</v>
          </cell>
          <cell r="AE19">
            <v>15</v>
          </cell>
        </row>
        <row r="20">
          <cell r="AB20">
            <v>9</v>
          </cell>
          <cell r="AC20">
            <v>3</v>
          </cell>
          <cell r="AD20">
            <v>8</v>
          </cell>
          <cell r="AE20">
            <v>8</v>
          </cell>
        </row>
        <row r="21">
          <cell r="AB21">
            <v>3</v>
          </cell>
          <cell r="AC21">
            <v>4</v>
          </cell>
          <cell r="AD21">
            <v>0</v>
          </cell>
          <cell r="AE21">
            <v>1</v>
          </cell>
        </row>
        <row r="22">
          <cell r="AB22">
            <v>1</v>
          </cell>
          <cell r="AC22">
            <v>8</v>
          </cell>
          <cell r="AD22">
            <v>2</v>
          </cell>
          <cell r="AE22">
            <v>1</v>
          </cell>
        </row>
        <row r="23">
          <cell r="AB23">
            <v>7</v>
          </cell>
          <cell r="AC23">
            <v>10</v>
          </cell>
          <cell r="AD23">
            <v>4</v>
          </cell>
          <cell r="AE23">
            <v>18</v>
          </cell>
        </row>
        <row r="24">
          <cell r="AB24">
            <v>0</v>
          </cell>
          <cell r="AC24">
            <v>1</v>
          </cell>
          <cell r="AD24">
            <v>1</v>
          </cell>
          <cell r="AE24">
            <v>3</v>
          </cell>
        </row>
        <row r="25">
          <cell r="AB25">
            <v>7</v>
          </cell>
          <cell r="AC25">
            <v>7</v>
          </cell>
          <cell r="AD25">
            <v>5</v>
          </cell>
          <cell r="AE25">
            <v>4</v>
          </cell>
        </row>
        <row r="26">
          <cell r="AB26">
            <v>0</v>
          </cell>
          <cell r="AC26">
            <v>0</v>
          </cell>
          <cell r="AD26">
            <v>1</v>
          </cell>
          <cell r="AE26">
            <v>0</v>
          </cell>
        </row>
        <row r="27">
          <cell r="AB27">
            <v>2</v>
          </cell>
          <cell r="AC27">
            <v>0</v>
          </cell>
          <cell r="AD27">
            <v>1</v>
          </cell>
          <cell r="AE27">
            <v>0</v>
          </cell>
        </row>
        <row r="28">
          <cell r="AB28">
            <v>4</v>
          </cell>
          <cell r="AC28">
            <v>8</v>
          </cell>
          <cell r="AD28">
            <v>6</v>
          </cell>
          <cell r="AE28">
            <v>6</v>
          </cell>
        </row>
        <row r="29">
          <cell r="AB29">
            <v>0</v>
          </cell>
          <cell r="AC29">
            <v>2</v>
          </cell>
          <cell r="AD29">
            <v>4</v>
          </cell>
          <cell r="AE29">
            <v>0</v>
          </cell>
        </row>
        <row r="30">
          <cell r="AB30">
            <v>3</v>
          </cell>
          <cell r="AC30">
            <v>4</v>
          </cell>
          <cell r="AD30">
            <v>3</v>
          </cell>
          <cell r="AE30">
            <v>5</v>
          </cell>
        </row>
        <row r="31">
          <cell r="AB31">
            <v>11</v>
          </cell>
          <cell r="AC31">
            <v>8</v>
          </cell>
          <cell r="AD31">
            <v>5</v>
          </cell>
          <cell r="AE31">
            <v>9</v>
          </cell>
        </row>
        <row r="32">
          <cell r="AB32">
            <v>3</v>
          </cell>
          <cell r="AC32">
            <v>1</v>
          </cell>
          <cell r="AD32">
            <v>1</v>
          </cell>
          <cell r="AE32">
            <v>3</v>
          </cell>
        </row>
        <row r="33">
          <cell r="AB33">
            <v>3</v>
          </cell>
          <cell r="AC33">
            <v>3</v>
          </cell>
          <cell r="AD33">
            <v>5</v>
          </cell>
          <cell r="AE33">
            <v>3</v>
          </cell>
        </row>
        <row r="34">
          <cell r="AB34">
            <v>6</v>
          </cell>
          <cell r="AC34">
            <v>17</v>
          </cell>
          <cell r="AD34">
            <v>6</v>
          </cell>
          <cell r="AE34">
            <v>11</v>
          </cell>
        </row>
        <row r="35">
          <cell r="AB35">
            <v>94</v>
          </cell>
          <cell r="AC35">
            <v>91</v>
          </cell>
          <cell r="AD35">
            <v>66</v>
          </cell>
          <cell r="AE35">
            <v>85</v>
          </cell>
        </row>
        <row r="36">
          <cell r="AB36">
            <v>5</v>
          </cell>
          <cell r="AC36">
            <v>12</v>
          </cell>
          <cell r="AD36">
            <v>9</v>
          </cell>
          <cell r="AE36">
            <v>9</v>
          </cell>
        </row>
        <row r="37">
          <cell r="AB37">
            <v>6</v>
          </cell>
          <cell r="AC37">
            <v>9</v>
          </cell>
          <cell r="AD37">
            <v>5</v>
          </cell>
          <cell r="AE37">
            <v>1</v>
          </cell>
        </row>
        <row r="38">
          <cell r="AB38">
            <v>16</v>
          </cell>
          <cell r="AC38">
            <v>11</v>
          </cell>
          <cell r="AD38">
            <v>15</v>
          </cell>
          <cell r="AE38">
            <v>13</v>
          </cell>
        </row>
        <row r="39">
          <cell r="AB39">
            <v>23</v>
          </cell>
          <cell r="AC39">
            <v>25</v>
          </cell>
          <cell r="AD39">
            <v>28</v>
          </cell>
          <cell r="AE39">
            <v>22</v>
          </cell>
        </row>
        <row r="40">
          <cell r="AB40">
            <v>13</v>
          </cell>
          <cell r="AC40">
            <v>9</v>
          </cell>
          <cell r="AD40">
            <v>9</v>
          </cell>
          <cell r="AE40">
            <v>5</v>
          </cell>
        </row>
        <row r="41">
          <cell r="AB41">
            <v>50</v>
          </cell>
          <cell r="AC41">
            <v>52</v>
          </cell>
          <cell r="AD41">
            <v>44</v>
          </cell>
          <cell r="AE41">
            <v>63</v>
          </cell>
        </row>
        <row r="42">
          <cell r="AB42">
            <v>13</v>
          </cell>
          <cell r="AC42">
            <v>12</v>
          </cell>
          <cell r="AD42">
            <v>7</v>
          </cell>
          <cell r="AE42">
            <v>8</v>
          </cell>
        </row>
        <row r="43">
          <cell r="AB43">
            <v>7</v>
          </cell>
          <cell r="AC43">
            <v>12</v>
          </cell>
          <cell r="AD43">
            <v>6</v>
          </cell>
          <cell r="AE43">
            <v>9</v>
          </cell>
        </row>
        <row r="44">
          <cell r="AB44">
            <v>9</v>
          </cell>
          <cell r="AC44">
            <v>12</v>
          </cell>
          <cell r="AD44">
            <v>8</v>
          </cell>
          <cell r="AE44">
            <v>15</v>
          </cell>
        </row>
        <row r="45">
          <cell r="AB45">
            <v>4</v>
          </cell>
          <cell r="AC45">
            <v>5</v>
          </cell>
          <cell r="AD45">
            <v>4</v>
          </cell>
          <cell r="AE45">
            <v>1</v>
          </cell>
        </row>
        <row r="46">
          <cell r="AB46">
            <v>6</v>
          </cell>
          <cell r="AC46">
            <v>5</v>
          </cell>
          <cell r="AD46">
            <v>4</v>
          </cell>
          <cell r="AE46">
            <v>3</v>
          </cell>
        </row>
        <row r="47">
          <cell r="AB47">
            <v>12</v>
          </cell>
          <cell r="AC47">
            <v>9</v>
          </cell>
          <cell r="AD47">
            <v>6</v>
          </cell>
          <cell r="AE47">
            <v>10</v>
          </cell>
        </row>
        <row r="48">
          <cell r="AB48">
            <v>79</v>
          </cell>
          <cell r="AC48">
            <v>94</v>
          </cell>
          <cell r="AD48">
            <v>68</v>
          </cell>
          <cell r="AE48">
            <v>85</v>
          </cell>
        </row>
        <row r="49">
          <cell r="AB49">
            <v>34</v>
          </cell>
          <cell r="AC49">
            <v>38</v>
          </cell>
          <cell r="AD49">
            <v>9</v>
          </cell>
          <cell r="AE49">
            <v>25</v>
          </cell>
        </row>
        <row r="50">
          <cell r="AB50">
            <v>14</v>
          </cell>
          <cell r="AC50">
            <v>23</v>
          </cell>
          <cell r="AD50">
            <v>10</v>
          </cell>
          <cell r="AE50">
            <v>6</v>
          </cell>
        </row>
        <row r="51">
          <cell r="AB51">
            <v>3</v>
          </cell>
          <cell r="AC51">
            <v>2</v>
          </cell>
          <cell r="AD51">
            <v>2</v>
          </cell>
          <cell r="AE51">
            <v>1</v>
          </cell>
        </row>
        <row r="52">
          <cell r="AB52">
            <v>6</v>
          </cell>
          <cell r="AC52">
            <v>6</v>
          </cell>
          <cell r="AD52">
            <v>4</v>
          </cell>
          <cell r="AE52">
            <v>3</v>
          </cell>
        </row>
        <row r="53">
          <cell r="AB53">
            <v>8</v>
          </cell>
          <cell r="AC53">
            <v>12</v>
          </cell>
          <cell r="AD53">
            <v>11</v>
          </cell>
          <cell r="AE53">
            <v>14</v>
          </cell>
        </row>
        <row r="54">
          <cell r="AB54">
            <v>8</v>
          </cell>
          <cell r="AC54">
            <v>10</v>
          </cell>
          <cell r="AD54">
            <v>2</v>
          </cell>
          <cell r="AE54">
            <v>2</v>
          </cell>
        </row>
      </sheetData>
      <sheetData sheetId="3">
        <row r="5">
          <cell r="AB5">
            <v>168</v>
          </cell>
          <cell r="AC5">
            <v>163</v>
          </cell>
          <cell r="AD5">
            <v>142</v>
          </cell>
          <cell r="AE5">
            <v>196</v>
          </cell>
        </row>
        <row r="6">
          <cell r="AB6">
            <v>348</v>
          </cell>
          <cell r="AC6">
            <v>377</v>
          </cell>
          <cell r="AD6">
            <v>305</v>
          </cell>
          <cell r="AE6">
            <v>470</v>
          </cell>
        </row>
        <row r="7">
          <cell r="AB7">
            <v>156</v>
          </cell>
          <cell r="AC7">
            <v>194</v>
          </cell>
          <cell r="AD7">
            <v>141</v>
          </cell>
          <cell r="AE7">
            <v>185</v>
          </cell>
        </row>
        <row r="8">
          <cell r="AB8">
            <v>237</v>
          </cell>
          <cell r="AC8">
            <v>264</v>
          </cell>
          <cell r="AD8">
            <v>194</v>
          </cell>
          <cell r="AE8">
            <v>225</v>
          </cell>
        </row>
        <row r="9">
          <cell r="AB9">
            <v>135</v>
          </cell>
          <cell r="AC9">
            <v>185</v>
          </cell>
          <cell r="AD9">
            <v>138</v>
          </cell>
          <cell r="AE9">
            <v>148</v>
          </cell>
        </row>
        <row r="10">
          <cell r="AB10">
            <v>170</v>
          </cell>
          <cell r="AC10">
            <v>139</v>
          </cell>
          <cell r="AD10">
            <v>116</v>
          </cell>
          <cell r="AE10">
            <v>156</v>
          </cell>
        </row>
        <row r="11">
          <cell r="AB11">
            <v>395</v>
          </cell>
          <cell r="AC11">
            <v>436</v>
          </cell>
          <cell r="AD11">
            <v>327</v>
          </cell>
          <cell r="AE11">
            <v>401</v>
          </cell>
        </row>
        <row r="12">
          <cell r="AB12">
            <v>507</v>
          </cell>
          <cell r="AC12">
            <v>504</v>
          </cell>
          <cell r="AD12">
            <v>444</v>
          </cell>
          <cell r="AE12">
            <v>536</v>
          </cell>
        </row>
        <row r="13">
          <cell r="AB13">
            <v>58</v>
          </cell>
          <cell r="AC13">
            <v>27</v>
          </cell>
          <cell r="AD13">
            <v>24</v>
          </cell>
          <cell r="AE13">
            <v>41</v>
          </cell>
        </row>
        <row r="14">
          <cell r="AB14">
            <v>24</v>
          </cell>
          <cell r="AC14">
            <v>14</v>
          </cell>
          <cell r="AD14">
            <v>11</v>
          </cell>
          <cell r="AE14">
            <v>24</v>
          </cell>
        </row>
        <row r="15">
          <cell r="AB15">
            <v>142</v>
          </cell>
          <cell r="AC15">
            <v>116</v>
          </cell>
          <cell r="AD15">
            <v>134</v>
          </cell>
          <cell r="AE15">
            <v>137</v>
          </cell>
        </row>
        <row r="16">
          <cell r="AB16">
            <v>177</v>
          </cell>
          <cell r="AC16">
            <v>183</v>
          </cell>
          <cell r="AD16">
            <v>128</v>
          </cell>
          <cell r="AE16">
            <v>184</v>
          </cell>
        </row>
        <row r="17">
          <cell r="AB17">
            <v>214</v>
          </cell>
          <cell r="AC17">
            <v>250</v>
          </cell>
          <cell r="AD17">
            <v>173</v>
          </cell>
          <cell r="AE17">
            <v>202</v>
          </cell>
        </row>
        <row r="18">
          <cell r="AB18">
            <v>277</v>
          </cell>
          <cell r="AC18">
            <v>313</v>
          </cell>
          <cell r="AD18">
            <v>206</v>
          </cell>
          <cell r="AE18">
            <v>350</v>
          </cell>
        </row>
        <row r="19">
          <cell r="AB19">
            <v>276</v>
          </cell>
          <cell r="AC19">
            <v>286</v>
          </cell>
          <cell r="AD19">
            <v>200</v>
          </cell>
          <cell r="AE19">
            <v>277</v>
          </cell>
        </row>
        <row r="20">
          <cell r="AB20">
            <v>111</v>
          </cell>
          <cell r="AC20">
            <v>118</v>
          </cell>
          <cell r="AD20">
            <v>77</v>
          </cell>
          <cell r="AE20">
            <v>132</v>
          </cell>
        </row>
        <row r="21">
          <cell r="AB21">
            <v>21</v>
          </cell>
          <cell r="AC21">
            <v>23</v>
          </cell>
          <cell r="AD21">
            <v>22</v>
          </cell>
          <cell r="AE21">
            <v>27</v>
          </cell>
        </row>
        <row r="22">
          <cell r="AB22">
            <v>56</v>
          </cell>
          <cell r="AC22">
            <v>51</v>
          </cell>
          <cell r="AD22">
            <v>45</v>
          </cell>
          <cell r="AE22">
            <v>46</v>
          </cell>
        </row>
        <row r="23">
          <cell r="AB23">
            <v>75</v>
          </cell>
          <cell r="AC23">
            <v>77</v>
          </cell>
          <cell r="AD23">
            <v>61</v>
          </cell>
          <cell r="AE23">
            <v>72</v>
          </cell>
        </row>
        <row r="24">
          <cell r="AB24">
            <v>15</v>
          </cell>
          <cell r="AC24">
            <v>25</v>
          </cell>
          <cell r="AD24">
            <v>17</v>
          </cell>
          <cell r="AE24">
            <v>19</v>
          </cell>
        </row>
        <row r="25">
          <cell r="AB25">
            <v>44</v>
          </cell>
          <cell r="AC25">
            <v>50</v>
          </cell>
          <cell r="AD25">
            <v>26</v>
          </cell>
          <cell r="AE25">
            <v>44</v>
          </cell>
        </row>
        <row r="26">
          <cell r="AB26">
            <v>20</v>
          </cell>
          <cell r="AC26">
            <v>22</v>
          </cell>
          <cell r="AD26">
            <v>15</v>
          </cell>
          <cell r="AE26">
            <v>28</v>
          </cell>
        </row>
        <row r="27">
          <cell r="AB27">
            <v>16</v>
          </cell>
          <cell r="AC27">
            <v>12</v>
          </cell>
          <cell r="AD27">
            <v>12</v>
          </cell>
          <cell r="AE27">
            <v>7</v>
          </cell>
        </row>
        <row r="28">
          <cell r="AB28">
            <v>96</v>
          </cell>
          <cell r="AC28">
            <v>77</v>
          </cell>
          <cell r="AD28">
            <v>68</v>
          </cell>
          <cell r="AE28">
            <v>95</v>
          </cell>
        </row>
        <row r="29">
          <cell r="AB29">
            <v>24</v>
          </cell>
          <cell r="AC29">
            <v>27</v>
          </cell>
          <cell r="AD29">
            <v>25</v>
          </cell>
          <cell r="AE29">
            <v>25</v>
          </cell>
        </row>
        <row r="30">
          <cell r="AB30">
            <v>87</v>
          </cell>
          <cell r="AC30">
            <v>95</v>
          </cell>
          <cell r="AD30">
            <v>71</v>
          </cell>
          <cell r="AE30">
            <v>85</v>
          </cell>
        </row>
        <row r="31">
          <cell r="AB31">
            <v>119</v>
          </cell>
          <cell r="AC31">
            <v>95</v>
          </cell>
          <cell r="AD31">
            <v>97</v>
          </cell>
          <cell r="AE31">
            <v>115</v>
          </cell>
        </row>
        <row r="32">
          <cell r="AB32">
            <v>26</v>
          </cell>
          <cell r="AC32">
            <v>38</v>
          </cell>
          <cell r="AD32">
            <v>38</v>
          </cell>
          <cell r="AE32">
            <v>44</v>
          </cell>
        </row>
        <row r="33">
          <cell r="AB33">
            <v>53</v>
          </cell>
          <cell r="AC33">
            <v>55</v>
          </cell>
          <cell r="AD33">
            <v>35</v>
          </cell>
          <cell r="AE33">
            <v>69</v>
          </cell>
        </row>
        <row r="34">
          <cell r="AB34">
            <v>141</v>
          </cell>
          <cell r="AC34">
            <v>166</v>
          </cell>
          <cell r="AD34">
            <v>117</v>
          </cell>
          <cell r="AE34">
            <v>151</v>
          </cell>
        </row>
        <row r="35">
          <cell r="AB35">
            <v>998</v>
          </cell>
          <cell r="AC35">
            <v>934</v>
          </cell>
          <cell r="AD35">
            <v>680</v>
          </cell>
          <cell r="AE35">
            <v>903</v>
          </cell>
        </row>
        <row r="36">
          <cell r="AB36">
            <v>141</v>
          </cell>
          <cell r="AC36">
            <v>98</v>
          </cell>
          <cell r="AD36">
            <v>125</v>
          </cell>
          <cell r="AE36">
            <v>130</v>
          </cell>
        </row>
        <row r="37">
          <cell r="AB37">
            <v>64</v>
          </cell>
          <cell r="AC37">
            <v>67</v>
          </cell>
          <cell r="AD37">
            <v>61</v>
          </cell>
          <cell r="AE37">
            <v>101</v>
          </cell>
        </row>
        <row r="38">
          <cell r="AB38">
            <v>162</v>
          </cell>
          <cell r="AC38">
            <v>166</v>
          </cell>
          <cell r="AD38">
            <v>153</v>
          </cell>
          <cell r="AE38">
            <v>180</v>
          </cell>
        </row>
        <row r="39">
          <cell r="AB39">
            <v>438</v>
          </cell>
          <cell r="AC39">
            <v>410</v>
          </cell>
          <cell r="AD39">
            <v>300</v>
          </cell>
          <cell r="AE39">
            <v>387</v>
          </cell>
        </row>
        <row r="40">
          <cell r="AB40">
            <v>93</v>
          </cell>
          <cell r="AC40">
            <v>111</v>
          </cell>
          <cell r="AD40">
            <v>71</v>
          </cell>
          <cell r="AE40">
            <v>102</v>
          </cell>
        </row>
        <row r="41">
          <cell r="AB41">
            <v>615</v>
          </cell>
          <cell r="AC41">
            <v>606</v>
          </cell>
          <cell r="AD41">
            <v>512</v>
          </cell>
          <cell r="AE41">
            <v>619</v>
          </cell>
        </row>
        <row r="42">
          <cell r="AB42">
            <v>119</v>
          </cell>
          <cell r="AC42">
            <v>138</v>
          </cell>
          <cell r="AD42">
            <v>95</v>
          </cell>
          <cell r="AE42">
            <v>129</v>
          </cell>
        </row>
        <row r="43">
          <cell r="AB43">
            <v>54</v>
          </cell>
          <cell r="AC43">
            <v>71</v>
          </cell>
          <cell r="AD43">
            <v>36</v>
          </cell>
          <cell r="AE43">
            <v>49</v>
          </cell>
        </row>
        <row r="44">
          <cell r="AB44">
            <v>214</v>
          </cell>
          <cell r="AC44">
            <v>214</v>
          </cell>
          <cell r="AD44">
            <v>191</v>
          </cell>
          <cell r="AE44">
            <v>210</v>
          </cell>
        </row>
        <row r="45">
          <cell r="AB45">
            <v>55</v>
          </cell>
          <cell r="AC45">
            <v>56</v>
          </cell>
          <cell r="AD45">
            <v>37</v>
          </cell>
          <cell r="AE45">
            <v>59</v>
          </cell>
        </row>
        <row r="46">
          <cell r="AB46">
            <v>55</v>
          </cell>
          <cell r="AC46">
            <v>49</v>
          </cell>
          <cell r="AD46">
            <v>45</v>
          </cell>
          <cell r="AE46">
            <v>56</v>
          </cell>
        </row>
        <row r="47">
          <cell r="AB47">
            <v>191</v>
          </cell>
          <cell r="AC47">
            <v>187</v>
          </cell>
          <cell r="AD47">
            <v>126</v>
          </cell>
          <cell r="AE47">
            <v>189</v>
          </cell>
        </row>
        <row r="48">
          <cell r="AB48">
            <v>1045</v>
          </cell>
          <cell r="AC48">
            <v>1413</v>
          </cell>
          <cell r="AD48">
            <v>1007</v>
          </cell>
          <cell r="AE48">
            <v>1292</v>
          </cell>
        </row>
        <row r="49">
          <cell r="AB49">
            <v>388</v>
          </cell>
          <cell r="AC49">
            <v>363</v>
          </cell>
          <cell r="AD49">
            <v>309</v>
          </cell>
          <cell r="AE49">
            <v>380</v>
          </cell>
        </row>
        <row r="50">
          <cell r="AB50">
            <v>96</v>
          </cell>
          <cell r="AC50">
            <v>100</v>
          </cell>
          <cell r="AD50">
            <v>76</v>
          </cell>
          <cell r="AE50">
            <v>107</v>
          </cell>
        </row>
        <row r="51">
          <cell r="AB51">
            <v>61</v>
          </cell>
          <cell r="AC51">
            <v>57</v>
          </cell>
          <cell r="AD51">
            <v>55</v>
          </cell>
          <cell r="AE51">
            <v>42</v>
          </cell>
        </row>
        <row r="52">
          <cell r="AB52">
            <v>98</v>
          </cell>
          <cell r="AC52">
            <v>87</v>
          </cell>
          <cell r="AD52">
            <v>72</v>
          </cell>
          <cell r="AE52">
            <v>132</v>
          </cell>
        </row>
        <row r="53">
          <cell r="AB53">
            <v>160</v>
          </cell>
          <cell r="AC53">
            <v>191</v>
          </cell>
          <cell r="AD53">
            <v>107</v>
          </cell>
          <cell r="AE53">
            <v>159</v>
          </cell>
        </row>
        <row r="54">
          <cell r="AB54">
            <v>55</v>
          </cell>
          <cell r="AC54">
            <v>50</v>
          </cell>
          <cell r="AD54">
            <v>53</v>
          </cell>
          <cell r="AE54">
            <v>60</v>
          </cell>
        </row>
      </sheetData>
      <sheetData sheetId="4">
        <row r="5">
          <cell r="AB5">
            <v>202</v>
          </cell>
          <cell r="AC5">
            <v>210</v>
          </cell>
          <cell r="AD5">
            <v>165</v>
          </cell>
          <cell r="AE5">
            <v>178</v>
          </cell>
        </row>
        <row r="6">
          <cell r="AB6">
            <v>346</v>
          </cell>
          <cell r="AC6">
            <v>393</v>
          </cell>
          <cell r="AD6">
            <v>299</v>
          </cell>
          <cell r="AE6">
            <v>382</v>
          </cell>
        </row>
        <row r="7">
          <cell r="AB7">
            <v>191</v>
          </cell>
          <cell r="AC7">
            <v>212</v>
          </cell>
          <cell r="AD7">
            <v>183</v>
          </cell>
          <cell r="AE7">
            <v>194</v>
          </cell>
        </row>
        <row r="8">
          <cell r="AB8">
            <v>318</v>
          </cell>
          <cell r="AC8">
            <v>323</v>
          </cell>
          <cell r="AD8">
            <v>214</v>
          </cell>
          <cell r="AE8">
            <v>290</v>
          </cell>
        </row>
        <row r="9">
          <cell r="AB9">
            <v>172</v>
          </cell>
          <cell r="AC9">
            <v>162</v>
          </cell>
          <cell r="AD9">
            <v>96</v>
          </cell>
          <cell r="AE9">
            <v>136</v>
          </cell>
        </row>
        <row r="10">
          <cell r="AB10">
            <v>158</v>
          </cell>
          <cell r="AC10">
            <v>171</v>
          </cell>
          <cell r="AD10">
            <v>146</v>
          </cell>
          <cell r="AE10">
            <v>172</v>
          </cell>
        </row>
        <row r="11">
          <cell r="AB11">
            <v>570</v>
          </cell>
          <cell r="AC11">
            <v>574</v>
          </cell>
          <cell r="AD11">
            <v>444</v>
          </cell>
          <cell r="AE11">
            <v>514</v>
          </cell>
        </row>
        <row r="12">
          <cell r="AB12">
            <v>593</v>
          </cell>
          <cell r="AC12">
            <v>573</v>
          </cell>
          <cell r="AD12">
            <v>441</v>
          </cell>
          <cell r="AE12">
            <v>540</v>
          </cell>
        </row>
        <row r="13">
          <cell r="AB13">
            <v>70</v>
          </cell>
          <cell r="AC13">
            <v>82</v>
          </cell>
          <cell r="AD13">
            <v>60</v>
          </cell>
          <cell r="AE13">
            <v>70</v>
          </cell>
        </row>
        <row r="14">
          <cell r="AB14">
            <v>28</v>
          </cell>
          <cell r="AC14">
            <v>41</v>
          </cell>
          <cell r="AD14">
            <v>22</v>
          </cell>
          <cell r="AE14">
            <v>34</v>
          </cell>
        </row>
        <row r="15">
          <cell r="AB15">
            <v>320</v>
          </cell>
          <cell r="AC15">
            <v>301</v>
          </cell>
          <cell r="AD15">
            <v>238</v>
          </cell>
          <cell r="AE15">
            <v>305</v>
          </cell>
        </row>
        <row r="16">
          <cell r="AB16">
            <v>307</v>
          </cell>
          <cell r="AC16">
            <v>358</v>
          </cell>
          <cell r="AD16">
            <v>262</v>
          </cell>
          <cell r="AE16">
            <v>322</v>
          </cell>
        </row>
        <row r="17">
          <cell r="AB17">
            <v>444</v>
          </cell>
          <cell r="AC17">
            <v>470</v>
          </cell>
          <cell r="AD17">
            <v>383</v>
          </cell>
          <cell r="AE17">
            <v>461</v>
          </cell>
        </row>
        <row r="18">
          <cell r="AB18">
            <v>351</v>
          </cell>
          <cell r="AC18">
            <v>381</v>
          </cell>
          <cell r="AD18">
            <v>289</v>
          </cell>
          <cell r="AE18">
            <v>348</v>
          </cell>
        </row>
        <row r="19">
          <cell r="AB19">
            <v>429</v>
          </cell>
          <cell r="AC19">
            <v>469</v>
          </cell>
          <cell r="AD19">
            <v>287</v>
          </cell>
          <cell r="AE19">
            <v>429</v>
          </cell>
        </row>
        <row r="20">
          <cell r="AB20">
            <v>228</v>
          </cell>
          <cell r="AC20">
            <v>231</v>
          </cell>
          <cell r="AD20">
            <v>139</v>
          </cell>
          <cell r="AE20">
            <v>178</v>
          </cell>
        </row>
        <row r="21">
          <cell r="AB21">
            <v>38</v>
          </cell>
          <cell r="AC21">
            <v>34</v>
          </cell>
          <cell r="AD21">
            <v>20</v>
          </cell>
          <cell r="AE21">
            <v>29</v>
          </cell>
        </row>
        <row r="22">
          <cell r="AB22">
            <v>105</v>
          </cell>
          <cell r="AC22">
            <v>82</v>
          </cell>
          <cell r="AD22">
            <v>79</v>
          </cell>
          <cell r="AE22">
            <v>71</v>
          </cell>
        </row>
        <row r="23">
          <cell r="AB23">
            <v>132</v>
          </cell>
          <cell r="AC23">
            <v>111</v>
          </cell>
          <cell r="AD23">
            <v>94</v>
          </cell>
          <cell r="AE23">
            <v>100</v>
          </cell>
        </row>
        <row r="24">
          <cell r="AB24">
            <v>30</v>
          </cell>
          <cell r="AC24">
            <v>50</v>
          </cell>
          <cell r="AD24">
            <v>26</v>
          </cell>
          <cell r="AE24">
            <v>39</v>
          </cell>
        </row>
        <row r="25">
          <cell r="AB25">
            <v>79</v>
          </cell>
          <cell r="AC25">
            <v>87</v>
          </cell>
          <cell r="AD25">
            <v>78</v>
          </cell>
          <cell r="AE25">
            <v>90</v>
          </cell>
        </row>
        <row r="26">
          <cell r="AB26">
            <v>51</v>
          </cell>
          <cell r="AC26">
            <v>36</v>
          </cell>
          <cell r="AD26">
            <v>25</v>
          </cell>
          <cell r="AE26">
            <v>36</v>
          </cell>
        </row>
        <row r="27">
          <cell r="AB27">
            <v>19</v>
          </cell>
          <cell r="AC27">
            <v>17</v>
          </cell>
          <cell r="AD27">
            <v>10</v>
          </cell>
          <cell r="AE27">
            <v>17</v>
          </cell>
        </row>
        <row r="28">
          <cell r="AB28">
            <v>163</v>
          </cell>
          <cell r="AC28">
            <v>170</v>
          </cell>
          <cell r="AD28">
            <v>107</v>
          </cell>
          <cell r="AE28">
            <v>161</v>
          </cell>
        </row>
        <row r="29">
          <cell r="AB29">
            <v>33</v>
          </cell>
          <cell r="AC29">
            <v>33</v>
          </cell>
          <cell r="AD29">
            <v>33</v>
          </cell>
          <cell r="AE29">
            <v>30</v>
          </cell>
        </row>
        <row r="30">
          <cell r="AB30">
            <v>117</v>
          </cell>
          <cell r="AC30">
            <v>125</v>
          </cell>
          <cell r="AD30">
            <v>97</v>
          </cell>
          <cell r="AE30">
            <v>113</v>
          </cell>
        </row>
        <row r="31">
          <cell r="AB31">
            <v>131</v>
          </cell>
          <cell r="AC31">
            <v>169</v>
          </cell>
          <cell r="AD31">
            <v>129</v>
          </cell>
          <cell r="AE31">
            <v>138</v>
          </cell>
        </row>
        <row r="32">
          <cell r="AB32">
            <v>60</v>
          </cell>
          <cell r="AC32">
            <v>38</v>
          </cell>
          <cell r="AD32">
            <v>42</v>
          </cell>
          <cell r="AE32">
            <v>61</v>
          </cell>
        </row>
        <row r="33">
          <cell r="AB33">
            <v>69</v>
          </cell>
          <cell r="AC33">
            <v>74</v>
          </cell>
          <cell r="AD33">
            <v>44</v>
          </cell>
          <cell r="AE33">
            <v>75</v>
          </cell>
        </row>
        <row r="34">
          <cell r="AB34">
            <v>172</v>
          </cell>
          <cell r="AC34">
            <v>246</v>
          </cell>
          <cell r="AD34">
            <v>171</v>
          </cell>
          <cell r="AE34">
            <v>189</v>
          </cell>
        </row>
        <row r="35">
          <cell r="AB35">
            <v>2220</v>
          </cell>
          <cell r="AC35">
            <v>2187</v>
          </cell>
          <cell r="AD35">
            <v>1563</v>
          </cell>
          <cell r="AE35">
            <v>1981</v>
          </cell>
        </row>
        <row r="36">
          <cell r="AB36">
            <v>270</v>
          </cell>
          <cell r="AC36">
            <v>272</v>
          </cell>
          <cell r="AD36">
            <v>187</v>
          </cell>
          <cell r="AE36">
            <v>252</v>
          </cell>
        </row>
        <row r="37">
          <cell r="AB37">
            <v>121</v>
          </cell>
          <cell r="AC37">
            <v>132</v>
          </cell>
          <cell r="AD37">
            <v>96</v>
          </cell>
          <cell r="AE37">
            <v>111</v>
          </cell>
        </row>
        <row r="38">
          <cell r="AB38">
            <v>333</v>
          </cell>
          <cell r="AC38">
            <v>329</v>
          </cell>
          <cell r="AD38">
            <v>248</v>
          </cell>
          <cell r="AE38">
            <v>266</v>
          </cell>
        </row>
        <row r="39">
          <cell r="AB39">
            <v>616</v>
          </cell>
          <cell r="AC39">
            <v>627</v>
          </cell>
          <cell r="AD39">
            <v>562</v>
          </cell>
          <cell r="AE39">
            <v>639</v>
          </cell>
        </row>
        <row r="40">
          <cell r="AB40">
            <v>225</v>
          </cell>
          <cell r="AC40">
            <v>214</v>
          </cell>
          <cell r="AD40">
            <v>144</v>
          </cell>
          <cell r="AE40">
            <v>200</v>
          </cell>
        </row>
        <row r="41">
          <cell r="AB41">
            <v>1069</v>
          </cell>
          <cell r="AC41">
            <v>1074</v>
          </cell>
          <cell r="AD41">
            <v>910</v>
          </cell>
          <cell r="AE41">
            <v>1007</v>
          </cell>
        </row>
        <row r="42">
          <cell r="AB42">
            <v>194</v>
          </cell>
          <cell r="AC42">
            <v>189</v>
          </cell>
          <cell r="AD42">
            <v>138</v>
          </cell>
          <cell r="AE42">
            <v>205</v>
          </cell>
        </row>
        <row r="43">
          <cell r="AB43">
            <v>117</v>
          </cell>
          <cell r="AC43">
            <v>114</v>
          </cell>
          <cell r="AD43">
            <v>95</v>
          </cell>
          <cell r="AE43">
            <v>117</v>
          </cell>
        </row>
        <row r="44">
          <cell r="AB44">
            <v>298</v>
          </cell>
          <cell r="AC44">
            <v>348</v>
          </cell>
          <cell r="AD44">
            <v>287</v>
          </cell>
          <cell r="AE44">
            <v>312</v>
          </cell>
        </row>
        <row r="45">
          <cell r="AB45">
            <v>65</v>
          </cell>
          <cell r="AC45">
            <v>84</v>
          </cell>
          <cell r="AD45">
            <v>71</v>
          </cell>
          <cell r="AE45">
            <v>61</v>
          </cell>
        </row>
        <row r="46">
          <cell r="AB46">
            <v>70</v>
          </cell>
          <cell r="AC46">
            <v>81</v>
          </cell>
          <cell r="AD46">
            <v>79</v>
          </cell>
          <cell r="AE46">
            <v>65</v>
          </cell>
        </row>
        <row r="47">
          <cell r="AB47">
            <v>322</v>
          </cell>
          <cell r="AC47">
            <v>294</v>
          </cell>
          <cell r="AD47">
            <v>222</v>
          </cell>
          <cell r="AE47">
            <v>292</v>
          </cell>
        </row>
        <row r="48">
          <cell r="AB48">
            <v>1720</v>
          </cell>
          <cell r="AC48">
            <v>2287</v>
          </cell>
          <cell r="AD48">
            <v>1448</v>
          </cell>
          <cell r="AE48">
            <v>1874</v>
          </cell>
        </row>
        <row r="49">
          <cell r="AB49">
            <v>479</v>
          </cell>
          <cell r="AC49">
            <v>522</v>
          </cell>
          <cell r="AD49">
            <v>380</v>
          </cell>
          <cell r="AE49">
            <v>438</v>
          </cell>
        </row>
        <row r="50">
          <cell r="AB50">
            <v>216</v>
          </cell>
          <cell r="AC50">
            <v>189</v>
          </cell>
          <cell r="AD50">
            <v>145</v>
          </cell>
          <cell r="AE50">
            <v>192</v>
          </cell>
        </row>
        <row r="51">
          <cell r="AB51">
            <v>107</v>
          </cell>
          <cell r="AC51">
            <v>81</v>
          </cell>
          <cell r="AD51">
            <v>64</v>
          </cell>
          <cell r="AE51">
            <v>104</v>
          </cell>
        </row>
        <row r="52">
          <cell r="AB52">
            <v>199</v>
          </cell>
          <cell r="AC52">
            <v>221</v>
          </cell>
          <cell r="AD52">
            <v>155</v>
          </cell>
          <cell r="AE52">
            <v>190</v>
          </cell>
        </row>
        <row r="53">
          <cell r="AB53">
            <v>384</v>
          </cell>
          <cell r="AC53">
            <v>364</v>
          </cell>
          <cell r="AD53">
            <v>251</v>
          </cell>
          <cell r="AE53">
            <v>317</v>
          </cell>
        </row>
        <row r="54">
          <cell r="AB54">
            <v>97</v>
          </cell>
          <cell r="AC54">
            <v>105</v>
          </cell>
          <cell r="AD54">
            <v>99</v>
          </cell>
          <cell r="AE54">
            <v>91</v>
          </cell>
        </row>
      </sheetData>
      <sheetData sheetId="5">
        <row r="5">
          <cell r="AB5">
            <v>0</v>
          </cell>
          <cell r="AC5">
            <v>1</v>
          </cell>
          <cell r="AD5">
            <v>2</v>
          </cell>
          <cell r="AE5">
            <v>1</v>
          </cell>
        </row>
        <row r="6">
          <cell r="AB6">
            <v>1</v>
          </cell>
          <cell r="AC6">
            <v>0</v>
          </cell>
          <cell r="AD6">
            <v>1</v>
          </cell>
          <cell r="AE6">
            <v>1</v>
          </cell>
        </row>
        <row r="7">
          <cell r="AB7">
            <v>0</v>
          </cell>
          <cell r="AC7">
            <v>0</v>
          </cell>
          <cell r="AD7">
            <v>0</v>
          </cell>
          <cell r="AE7">
            <v>0</v>
          </cell>
        </row>
        <row r="8">
          <cell r="AB8">
            <v>3</v>
          </cell>
          <cell r="AC8">
            <v>1</v>
          </cell>
          <cell r="AD8">
            <v>2</v>
          </cell>
          <cell r="AE8">
            <v>3</v>
          </cell>
        </row>
        <row r="9">
          <cell r="AB9">
            <v>0</v>
          </cell>
          <cell r="AC9">
            <v>0</v>
          </cell>
          <cell r="AD9">
            <v>1</v>
          </cell>
          <cell r="AE9">
            <v>0</v>
          </cell>
        </row>
        <row r="10">
          <cell r="AB10">
            <v>0</v>
          </cell>
          <cell r="AC10">
            <v>0</v>
          </cell>
          <cell r="AD10">
            <v>0</v>
          </cell>
          <cell r="AE10">
            <v>0</v>
          </cell>
        </row>
        <row r="11">
          <cell r="AB11">
            <v>1</v>
          </cell>
          <cell r="AC11">
            <v>1</v>
          </cell>
          <cell r="AD11">
            <v>0</v>
          </cell>
          <cell r="AE11">
            <v>0</v>
          </cell>
        </row>
        <row r="12">
          <cell r="AB12">
            <v>1</v>
          </cell>
          <cell r="AC12">
            <v>1</v>
          </cell>
          <cell r="AD12">
            <v>0</v>
          </cell>
          <cell r="AE12">
            <v>0</v>
          </cell>
        </row>
        <row r="13">
          <cell r="AB13">
            <v>0</v>
          </cell>
          <cell r="AC13">
            <v>0</v>
          </cell>
          <cell r="AD13">
            <v>0</v>
          </cell>
          <cell r="AE13">
            <v>0</v>
          </cell>
        </row>
        <row r="14">
          <cell r="AB14">
            <v>0</v>
          </cell>
          <cell r="AC14">
            <v>0</v>
          </cell>
          <cell r="AD14">
            <v>0</v>
          </cell>
          <cell r="AE14">
            <v>0</v>
          </cell>
        </row>
        <row r="15">
          <cell r="AB15">
            <v>1</v>
          </cell>
          <cell r="AC15">
            <v>0</v>
          </cell>
          <cell r="AD15">
            <v>1</v>
          </cell>
          <cell r="AE15">
            <v>0</v>
          </cell>
        </row>
        <row r="16">
          <cell r="AB16">
            <v>0</v>
          </cell>
          <cell r="AC16">
            <v>1</v>
          </cell>
          <cell r="AD16">
            <v>1</v>
          </cell>
          <cell r="AE16">
            <v>0</v>
          </cell>
        </row>
        <row r="17">
          <cell r="AB17">
            <v>0</v>
          </cell>
          <cell r="AC17">
            <v>2</v>
          </cell>
          <cell r="AD17">
            <v>0</v>
          </cell>
          <cell r="AE17">
            <v>0</v>
          </cell>
        </row>
        <row r="18">
          <cell r="AB18">
            <v>0</v>
          </cell>
          <cell r="AC18">
            <v>0</v>
          </cell>
          <cell r="AD18">
            <v>0</v>
          </cell>
          <cell r="AE18">
            <v>0</v>
          </cell>
        </row>
        <row r="19">
          <cell r="AB19">
            <v>1</v>
          </cell>
          <cell r="AC19">
            <v>0</v>
          </cell>
          <cell r="AD19">
            <v>1</v>
          </cell>
          <cell r="AE19">
            <v>0</v>
          </cell>
        </row>
        <row r="20">
          <cell r="AB20">
            <v>0</v>
          </cell>
          <cell r="AC20">
            <v>0</v>
          </cell>
          <cell r="AD20">
            <v>0</v>
          </cell>
          <cell r="AE20">
            <v>0</v>
          </cell>
        </row>
        <row r="21">
          <cell r="AB21">
            <v>0</v>
          </cell>
          <cell r="AC21">
            <v>0</v>
          </cell>
          <cell r="AD21">
            <v>0</v>
          </cell>
          <cell r="AE21">
            <v>0</v>
          </cell>
        </row>
        <row r="22">
          <cell r="AB22">
            <v>0</v>
          </cell>
          <cell r="AC22">
            <v>0</v>
          </cell>
          <cell r="AD22">
            <v>0</v>
          </cell>
          <cell r="AE22">
            <v>0</v>
          </cell>
        </row>
        <row r="23">
          <cell r="AB23">
            <v>0</v>
          </cell>
          <cell r="AC23">
            <v>0</v>
          </cell>
          <cell r="AD23">
            <v>0</v>
          </cell>
          <cell r="AE23">
            <v>0</v>
          </cell>
        </row>
        <row r="24">
          <cell r="AB24">
            <v>0</v>
          </cell>
          <cell r="AC24">
            <v>0</v>
          </cell>
          <cell r="AD24">
            <v>0</v>
          </cell>
          <cell r="AE24">
            <v>0</v>
          </cell>
        </row>
        <row r="25">
          <cell r="AB25">
            <v>0</v>
          </cell>
          <cell r="AC25">
            <v>0</v>
          </cell>
          <cell r="AD25">
            <v>0</v>
          </cell>
          <cell r="AE25">
            <v>0</v>
          </cell>
        </row>
        <row r="26">
          <cell r="AB26">
            <v>0</v>
          </cell>
          <cell r="AC26">
            <v>0</v>
          </cell>
          <cell r="AD26">
            <v>0</v>
          </cell>
          <cell r="AE26">
            <v>0</v>
          </cell>
        </row>
        <row r="27">
          <cell r="AB27">
            <v>1</v>
          </cell>
          <cell r="AC27">
            <v>0</v>
          </cell>
          <cell r="AD27">
            <v>0</v>
          </cell>
          <cell r="AE27">
            <v>0</v>
          </cell>
        </row>
        <row r="28">
          <cell r="AB28">
            <v>0</v>
          </cell>
          <cell r="AC28">
            <v>0</v>
          </cell>
          <cell r="AD28">
            <v>0</v>
          </cell>
          <cell r="AE28">
            <v>0</v>
          </cell>
        </row>
        <row r="29">
          <cell r="AB29">
            <v>0</v>
          </cell>
          <cell r="AC29">
            <v>0</v>
          </cell>
          <cell r="AD29">
            <v>0</v>
          </cell>
          <cell r="AE29">
            <v>0</v>
          </cell>
        </row>
        <row r="30">
          <cell r="AB30">
            <v>0</v>
          </cell>
          <cell r="AC30">
            <v>0</v>
          </cell>
          <cell r="AD30">
            <v>0</v>
          </cell>
          <cell r="AE30">
            <v>0</v>
          </cell>
        </row>
        <row r="31">
          <cell r="AB31">
            <v>0</v>
          </cell>
          <cell r="AC31">
            <v>0</v>
          </cell>
          <cell r="AD31">
            <v>1</v>
          </cell>
          <cell r="AE31">
            <v>0</v>
          </cell>
        </row>
        <row r="32">
          <cell r="AB32">
            <v>0</v>
          </cell>
          <cell r="AC32">
            <v>0</v>
          </cell>
          <cell r="AD32">
            <v>0</v>
          </cell>
          <cell r="AE32">
            <v>0</v>
          </cell>
        </row>
        <row r="33">
          <cell r="AB33">
            <v>0</v>
          </cell>
          <cell r="AC33">
            <v>0</v>
          </cell>
          <cell r="AD33">
            <v>0</v>
          </cell>
          <cell r="AE33">
            <v>0</v>
          </cell>
        </row>
        <row r="34">
          <cell r="AB34">
            <v>0</v>
          </cell>
          <cell r="AC34">
            <v>0</v>
          </cell>
          <cell r="AD34">
            <v>0</v>
          </cell>
          <cell r="AE34">
            <v>0</v>
          </cell>
        </row>
        <row r="35">
          <cell r="AB35">
            <v>5</v>
          </cell>
          <cell r="AC35">
            <v>2</v>
          </cell>
          <cell r="AD35">
            <v>5</v>
          </cell>
          <cell r="AE35">
            <v>2</v>
          </cell>
        </row>
        <row r="36">
          <cell r="AB36">
            <v>1</v>
          </cell>
          <cell r="AC36">
            <v>0</v>
          </cell>
          <cell r="AD36">
            <v>0</v>
          </cell>
          <cell r="AE36">
            <v>0</v>
          </cell>
        </row>
        <row r="37">
          <cell r="AB37">
            <v>0</v>
          </cell>
          <cell r="AC37">
            <v>0</v>
          </cell>
          <cell r="AD37">
            <v>0</v>
          </cell>
          <cell r="AE37">
            <v>0</v>
          </cell>
        </row>
        <row r="38">
          <cell r="AB38">
            <v>0</v>
          </cell>
          <cell r="AC38">
            <v>0</v>
          </cell>
          <cell r="AD38">
            <v>0</v>
          </cell>
          <cell r="AE38">
            <v>1</v>
          </cell>
        </row>
        <row r="39">
          <cell r="AB39">
            <v>0</v>
          </cell>
          <cell r="AC39">
            <v>2</v>
          </cell>
          <cell r="AD39">
            <v>1</v>
          </cell>
          <cell r="AE39">
            <v>0</v>
          </cell>
        </row>
        <row r="40">
          <cell r="AB40">
            <v>0</v>
          </cell>
          <cell r="AC40">
            <v>0</v>
          </cell>
          <cell r="AD40">
            <v>1</v>
          </cell>
          <cell r="AE40">
            <v>0</v>
          </cell>
        </row>
        <row r="41">
          <cell r="AB41">
            <v>2</v>
          </cell>
          <cell r="AC41">
            <v>1</v>
          </cell>
          <cell r="AD41">
            <v>0</v>
          </cell>
          <cell r="AE41">
            <v>0</v>
          </cell>
        </row>
        <row r="42">
          <cell r="AB42">
            <v>0</v>
          </cell>
          <cell r="AC42">
            <v>0</v>
          </cell>
          <cell r="AD42">
            <v>0</v>
          </cell>
          <cell r="AE42">
            <v>0</v>
          </cell>
        </row>
        <row r="43">
          <cell r="AB43">
            <v>0</v>
          </cell>
          <cell r="AC43">
            <v>0</v>
          </cell>
          <cell r="AD43">
            <v>0</v>
          </cell>
          <cell r="AE43">
            <v>0</v>
          </cell>
        </row>
        <row r="44">
          <cell r="AB44">
            <v>0</v>
          </cell>
          <cell r="AC44">
            <v>0</v>
          </cell>
          <cell r="AD44">
            <v>0</v>
          </cell>
          <cell r="AE44">
            <v>0</v>
          </cell>
        </row>
        <row r="45">
          <cell r="AB45">
            <v>0</v>
          </cell>
          <cell r="AC45">
            <v>0</v>
          </cell>
          <cell r="AD45">
            <v>0</v>
          </cell>
          <cell r="AE45">
            <v>0</v>
          </cell>
        </row>
        <row r="46">
          <cell r="AB46">
            <v>0</v>
          </cell>
          <cell r="AC46">
            <v>0</v>
          </cell>
          <cell r="AD46">
            <v>1</v>
          </cell>
          <cell r="AE46">
            <v>0</v>
          </cell>
        </row>
        <row r="47">
          <cell r="AB47">
            <v>0</v>
          </cell>
          <cell r="AC47">
            <v>0</v>
          </cell>
          <cell r="AD47">
            <v>0</v>
          </cell>
          <cell r="AE47">
            <v>0</v>
          </cell>
        </row>
        <row r="48">
          <cell r="AB48">
            <v>4</v>
          </cell>
          <cell r="AC48">
            <v>3</v>
          </cell>
          <cell r="AD48">
            <v>3</v>
          </cell>
          <cell r="AE48">
            <v>3</v>
          </cell>
        </row>
        <row r="49">
          <cell r="AB49">
            <v>0</v>
          </cell>
          <cell r="AC49">
            <v>0</v>
          </cell>
          <cell r="AD49">
            <v>0</v>
          </cell>
          <cell r="AE49">
            <v>0</v>
          </cell>
        </row>
        <row r="50">
          <cell r="AB50">
            <v>0</v>
          </cell>
          <cell r="AC50">
            <v>0</v>
          </cell>
          <cell r="AD50">
            <v>0</v>
          </cell>
          <cell r="AE50">
            <v>0</v>
          </cell>
        </row>
        <row r="51">
          <cell r="AB51">
            <v>0</v>
          </cell>
          <cell r="AC51">
            <v>0</v>
          </cell>
          <cell r="AD51">
            <v>0</v>
          </cell>
          <cell r="AE51">
            <v>0</v>
          </cell>
        </row>
        <row r="52">
          <cell r="AB52">
            <v>0</v>
          </cell>
          <cell r="AC52">
            <v>0</v>
          </cell>
          <cell r="AD52">
            <v>0</v>
          </cell>
          <cell r="AE52">
            <v>0</v>
          </cell>
        </row>
        <row r="53">
          <cell r="AB53">
            <v>1</v>
          </cell>
          <cell r="AC53">
            <v>1</v>
          </cell>
          <cell r="AD53">
            <v>0</v>
          </cell>
          <cell r="AE53">
            <v>0</v>
          </cell>
        </row>
        <row r="54">
          <cell r="AB54">
            <v>0</v>
          </cell>
          <cell r="AC54">
            <v>0</v>
          </cell>
          <cell r="AD54">
            <v>0</v>
          </cell>
          <cell r="AE54">
            <v>0</v>
          </cell>
        </row>
      </sheetData>
      <sheetData sheetId="6">
        <row r="5">
          <cell r="AA5">
            <v>122</v>
          </cell>
          <cell r="AB5">
            <v>125</v>
          </cell>
          <cell r="AC5">
            <v>92</v>
          </cell>
          <cell r="AD5">
            <v>113</v>
          </cell>
        </row>
        <row r="6">
          <cell r="AA6">
            <v>344</v>
          </cell>
          <cell r="AB6">
            <v>362</v>
          </cell>
          <cell r="AC6">
            <v>265</v>
          </cell>
          <cell r="AD6">
            <v>371</v>
          </cell>
        </row>
        <row r="7">
          <cell r="AA7">
            <v>153</v>
          </cell>
          <cell r="AB7">
            <v>174</v>
          </cell>
          <cell r="AC7">
            <v>134</v>
          </cell>
          <cell r="AD7">
            <v>140</v>
          </cell>
        </row>
        <row r="8">
          <cell r="AA8">
            <v>219</v>
          </cell>
          <cell r="AB8">
            <v>248</v>
          </cell>
          <cell r="AC8">
            <v>126</v>
          </cell>
          <cell r="AD8">
            <v>236</v>
          </cell>
        </row>
        <row r="9">
          <cell r="AA9">
            <v>95</v>
          </cell>
          <cell r="AB9">
            <v>152</v>
          </cell>
          <cell r="AC9">
            <v>78</v>
          </cell>
          <cell r="AD9">
            <v>88</v>
          </cell>
        </row>
        <row r="10">
          <cell r="AA10">
            <v>122</v>
          </cell>
          <cell r="AB10">
            <v>118</v>
          </cell>
          <cell r="AC10">
            <v>92</v>
          </cell>
          <cell r="AD10">
            <v>103</v>
          </cell>
        </row>
        <row r="11">
          <cell r="AA11">
            <v>368</v>
          </cell>
          <cell r="AB11">
            <v>415</v>
          </cell>
          <cell r="AC11">
            <v>260</v>
          </cell>
          <cell r="AD11">
            <v>400</v>
          </cell>
        </row>
        <row r="12">
          <cell r="AA12">
            <v>494</v>
          </cell>
          <cell r="AB12">
            <v>450</v>
          </cell>
          <cell r="AC12">
            <v>347</v>
          </cell>
          <cell r="AD12">
            <v>424</v>
          </cell>
        </row>
        <row r="13">
          <cell r="AA13">
            <v>33</v>
          </cell>
          <cell r="AB13">
            <v>32</v>
          </cell>
          <cell r="AC13">
            <v>21</v>
          </cell>
          <cell r="AD13">
            <v>28</v>
          </cell>
        </row>
        <row r="14">
          <cell r="AA14">
            <v>12</v>
          </cell>
          <cell r="AB14">
            <v>18</v>
          </cell>
          <cell r="AC14">
            <v>10</v>
          </cell>
          <cell r="AD14">
            <v>8</v>
          </cell>
        </row>
        <row r="15">
          <cell r="AA15">
            <v>136</v>
          </cell>
          <cell r="AB15">
            <v>157</v>
          </cell>
          <cell r="AC15">
            <v>121</v>
          </cell>
          <cell r="AD15">
            <v>154</v>
          </cell>
        </row>
        <row r="16">
          <cell r="AA16">
            <v>217</v>
          </cell>
          <cell r="AB16">
            <v>230</v>
          </cell>
          <cell r="AC16">
            <v>167</v>
          </cell>
          <cell r="AD16">
            <v>199</v>
          </cell>
        </row>
        <row r="17">
          <cell r="AA17">
            <v>232</v>
          </cell>
          <cell r="AB17">
            <v>232</v>
          </cell>
          <cell r="AC17">
            <v>160</v>
          </cell>
          <cell r="AD17">
            <v>220</v>
          </cell>
        </row>
        <row r="18">
          <cell r="AA18">
            <v>294</v>
          </cell>
          <cell r="AB18">
            <v>310</v>
          </cell>
          <cell r="AC18">
            <v>243</v>
          </cell>
          <cell r="AD18">
            <v>290</v>
          </cell>
        </row>
        <row r="19">
          <cell r="AA19">
            <v>185</v>
          </cell>
          <cell r="AB19">
            <v>192</v>
          </cell>
          <cell r="AC19">
            <v>150</v>
          </cell>
          <cell r="AD19">
            <v>211</v>
          </cell>
        </row>
        <row r="20">
          <cell r="AA20">
            <v>78</v>
          </cell>
          <cell r="AB20">
            <v>90</v>
          </cell>
          <cell r="AC20">
            <v>44</v>
          </cell>
          <cell r="AD20">
            <v>62</v>
          </cell>
        </row>
        <row r="21">
          <cell r="AA21">
            <v>7</v>
          </cell>
          <cell r="AB21">
            <v>20</v>
          </cell>
          <cell r="AC21">
            <v>15</v>
          </cell>
          <cell r="AD21">
            <v>9</v>
          </cell>
        </row>
        <row r="22">
          <cell r="AA22">
            <v>51</v>
          </cell>
          <cell r="AB22">
            <v>45</v>
          </cell>
          <cell r="AC22">
            <v>42</v>
          </cell>
          <cell r="AD22">
            <v>47</v>
          </cell>
        </row>
        <row r="23">
          <cell r="AA23">
            <v>74</v>
          </cell>
          <cell r="AB23">
            <v>77</v>
          </cell>
          <cell r="AC23">
            <v>67</v>
          </cell>
          <cell r="AD23">
            <v>69</v>
          </cell>
        </row>
        <row r="24">
          <cell r="AA24">
            <v>36</v>
          </cell>
          <cell r="AB24">
            <v>17</v>
          </cell>
          <cell r="AC24">
            <v>25</v>
          </cell>
          <cell r="AD24">
            <v>19</v>
          </cell>
        </row>
        <row r="25">
          <cell r="AA25">
            <v>53</v>
          </cell>
          <cell r="AB25">
            <v>58</v>
          </cell>
          <cell r="AC25">
            <v>51</v>
          </cell>
          <cell r="AD25">
            <v>46</v>
          </cell>
        </row>
        <row r="26">
          <cell r="AA26">
            <v>24</v>
          </cell>
          <cell r="AB26">
            <v>19</v>
          </cell>
          <cell r="AC26">
            <v>20</v>
          </cell>
          <cell r="AD26">
            <v>24</v>
          </cell>
        </row>
        <row r="27">
          <cell r="AA27">
            <v>11</v>
          </cell>
          <cell r="AB27">
            <v>9</v>
          </cell>
          <cell r="AC27">
            <v>4</v>
          </cell>
          <cell r="AD27">
            <v>7</v>
          </cell>
        </row>
        <row r="28">
          <cell r="AA28">
            <v>79</v>
          </cell>
          <cell r="AB28">
            <v>119</v>
          </cell>
          <cell r="AC28">
            <v>67</v>
          </cell>
          <cell r="AD28">
            <v>86</v>
          </cell>
        </row>
        <row r="29">
          <cell r="AA29">
            <v>92</v>
          </cell>
          <cell r="AB29">
            <v>28</v>
          </cell>
          <cell r="AC29">
            <v>20</v>
          </cell>
          <cell r="AD29">
            <v>18</v>
          </cell>
        </row>
        <row r="30">
          <cell r="AA30">
            <v>97</v>
          </cell>
          <cell r="AB30">
            <v>73</v>
          </cell>
          <cell r="AC30">
            <v>49</v>
          </cell>
          <cell r="AD30">
            <v>67</v>
          </cell>
        </row>
        <row r="31">
          <cell r="AA31">
            <v>79</v>
          </cell>
          <cell r="AB31">
            <v>88</v>
          </cell>
          <cell r="AC31">
            <v>64</v>
          </cell>
          <cell r="AD31">
            <v>92</v>
          </cell>
        </row>
        <row r="32">
          <cell r="AA32">
            <v>25</v>
          </cell>
          <cell r="AB32">
            <v>20</v>
          </cell>
          <cell r="AC32">
            <v>29</v>
          </cell>
          <cell r="AD32">
            <v>20</v>
          </cell>
        </row>
        <row r="33">
          <cell r="AA33">
            <v>55</v>
          </cell>
          <cell r="AB33">
            <v>42</v>
          </cell>
          <cell r="AC33">
            <v>31</v>
          </cell>
          <cell r="AD33">
            <v>57</v>
          </cell>
        </row>
        <row r="34">
          <cell r="AA34">
            <v>90</v>
          </cell>
          <cell r="AB34">
            <v>137</v>
          </cell>
          <cell r="AC34">
            <v>82</v>
          </cell>
          <cell r="AD34">
            <v>95</v>
          </cell>
        </row>
        <row r="35">
          <cell r="AA35">
            <v>907</v>
          </cell>
          <cell r="AB35">
            <v>888</v>
          </cell>
          <cell r="AC35">
            <v>594</v>
          </cell>
          <cell r="AD35">
            <v>866</v>
          </cell>
        </row>
        <row r="36">
          <cell r="AA36">
            <v>85</v>
          </cell>
          <cell r="AB36">
            <v>83</v>
          </cell>
          <cell r="AC36">
            <v>76</v>
          </cell>
          <cell r="AD36">
            <v>101</v>
          </cell>
        </row>
        <row r="37">
          <cell r="AA37">
            <v>64</v>
          </cell>
          <cell r="AB37">
            <v>61</v>
          </cell>
          <cell r="AC37">
            <v>34</v>
          </cell>
          <cell r="AD37">
            <v>58</v>
          </cell>
        </row>
        <row r="38">
          <cell r="AA38">
            <v>145</v>
          </cell>
          <cell r="AB38">
            <v>117</v>
          </cell>
          <cell r="AC38">
            <v>109</v>
          </cell>
          <cell r="AD38">
            <v>141</v>
          </cell>
        </row>
        <row r="39">
          <cell r="AA39">
            <v>374</v>
          </cell>
          <cell r="AB39">
            <v>355</v>
          </cell>
          <cell r="AC39">
            <v>246</v>
          </cell>
          <cell r="AD39">
            <v>329</v>
          </cell>
        </row>
        <row r="40">
          <cell r="AA40">
            <v>107</v>
          </cell>
          <cell r="AB40">
            <v>103</v>
          </cell>
          <cell r="AC40">
            <v>71</v>
          </cell>
          <cell r="AD40">
            <v>90</v>
          </cell>
        </row>
        <row r="41">
          <cell r="AA41">
            <v>606</v>
          </cell>
          <cell r="AB41">
            <v>605</v>
          </cell>
          <cell r="AC41">
            <v>468</v>
          </cell>
          <cell r="AD41">
            <v>581</v>
          </cell>
        </row>
        <row r="42">
          <cell r="AA42">
            <v>116</v>
          </cell>
          <cell r="AB42">
            <v>124</v>
          </cell>
          <cell r="AC42">
            <v>88</v>
          </cell>
          <cell r="AD42">
            <v>119</v>
          </cell>
        </row>
        <row r="43">
          <cell r="AA43">
            <v>51</v>
          </cell>
          <cell r="AB43">
            <v>53</v>
          </cell>
          <cell r="AC43">
            <v>37</v>
          </cell>
          <cell r="AD43">
            <v>55</v>
          </cell>
        </row>
        <row r="44">
          <cell r="AA44">
            <v>203</v>
          </cell>
          <cell r="AB44">
            <v>170</v>
          </cell>
          <cell r="AC44">
            <v>115</v>
          </cell>
          <cell r="AD44">
            <v>167</v>
          </cell>
        </row>
        <row r="45">
          <cell r="AA45">
            <v>30</v>
          </cell>
          <cell r="AB45">
            <v>44</v>
          </cell>
          <cell r="AC45">
            <v>32</v>
          </cell>
          <cell r="AD45">
            <v>36</v>
          </cell>
        </row>
        <row r="46">
          <cell r="AA46">
            <v>48</v>
          </cell>
          <cell r="AB46">
            <v>47</v>
          </cell>
          <cell r="AC46">
            <v>36</v>
          </cell>
          <cell r="AD46">
            <v>47</v>
          </cell>
        </row>
        <row r="47">
          <cell r="AA47">
            <v>155</v>
          </cell>
          <cell r="AB47">
            <v>217</v>
          </cell>
          <cell r="AC47">
            <v>118</v>
          </cell>
          <cell r="AD47">
            <v>186</v>
          </cell>
        </row>
        <row r="48">
          <cell r="AA48">
            <v>894</v>
          </cell>
          <cell r="AB48">
            <v>1363</v>
          </cell>
          <cell r="AC48">
            <v>966</v>
          </cell>
          <cell r="AD48">
            <v>1064</v>
          </cell>
        </row>
        <row r="49">
          <cell r="AA49">
            <v>268</v>
          </cell>
          <cell r="AB49">
            <v>277</v>
          </cell>
          <cell r="AC49">
            <v>204</v>
          </cell>
          <cell r="AD49">
            <v>283</v>
          </cell>
        </row>
        <row r="50">
          <cell r="AA50">
            <v>112</v>
          </cell>
          <cell r="AB50">
            <v>71</v>
          </cell>
          <cell r="AC50">
            <v>78</v>
          </cell>
          <cell r="AD50">
            <v>125</v>
          </cell>
        </row>
        <row r="51">
          <cell r="AA51">
            <v>75</v>
          </cell>
          <cell r="AB51">
            <v>59</v>
          </cell>
          <cell r="AC51">
            <v>41</v>
          </cell>
          <cell r="AD51">
            <v>51</v>
          </cell>
        </row>
        <row r="52">
          <cell r="AA52">
            <v>72</v>
          </cell>
          <cell r="AB52">
            <v>90</v>
          </cell>
          <cell r="AC52">
            <v>64</v>
          </cell>
          <cell r="AD52">
            <v>83</v>
          </cell>
        </row>
        <row r="53">
          <cell r="AA53">
            <v>206</v>
          </cell>
          <cell r="AB53">
            <v>181</v>
          </cell>
          <cell r="AC53">
            <v>120</v>
          </cell>
          <cell r="AD53">
            <v>167</v>
          </cell>
        </row>
        <row r="54">
          <cell r="AA54">
            <v>44</v>
          </cell>
          <cell r="AB54">
            <v>38</v>
          </cell>
          <cell r="AC54">
            <v>43</v>
          </cell>
          <cell r="AD54">
            <v>52</v>
          </cell>
        </row>
      </sheetData>
      <sheetData sheetId="7">
        <row r="5">
          <cell r="AA5">
            <v>22</v>
          </cell>
          <cell r="AB5">
            <v>32</v>
          </cell>
          <cell r="AC5">
            <v>17</v>
          </cell>
          <cell r="AD5">
            <v>29</v>
          </cell>
        </row>
        <row r="6">
          <cell r="AA6">
            <v>97</v>
          </cell>
          <cell r="AB6">
            <v>80</v>
          </cell>
          <cell r="AC6">
            <v>87</v>
          </cell>
          <cell r="AD6">
            <v>92</v>
          </cell>
        </row>
        <row r="7">
          <cell r="AA7">
            <v>40</v>
          </cell>
          <cell r="AB7">
            <v>45</v>
          </cell>
          <cell r="AC7">
            <v>32</v>
          </cell>
          <cell r="AD7">
            <v>38</v>
          </cell>
        </row>
        <row r="8">
          <cell r="AA8">
            <v>89</v>
          </cell>
          <cell r="AB8">
            <v>81</v>
          </cell>
          <cell r="AC8">
            <v>54</v>
          </cell>
          <cell r="AD8">
            <v>72</v>
          </cell>
        </row>
        <row r="9">
          <cell r="AA9">
            <v>44</v>
          </cell>
          <cell r="AB9">
            <v>27</v>
          </cell>
          <cell r="AC9">
            <v>26</v>
          </cell>
          <cell r="AD9">
            <v>22</v>
          </cell>
        </row>
        <row r="10">
          <cell r="AA10">
            <v>30</v>
          </cell>
          <cell r="AB10">
            <v>26</v>
          </cell>
          <cell r="AC10">
            <v>21</v>
          </cell>
          <cell r="AD10">
            <v>20</v>
          </cell>
        </row>
        <row r="11">
          <cell r="AA11">
            <v>142</v>
          </cell>
          <cell r="AB11">
            <v>148</v>
          </cell>
          <cell r="AC11">
            <v>120</v>
          </cell>
          <cell r="AD11">
            <v>155</v>
          </cell>
        </row>
        <row r="12">
          <cell r="AA12">
            <v>131</v>
          </cell>
          <cell r="AB12">
            <v>142</v>
          </cell>
          <cell r="AC12">
            <v>103</v>
          </cell>
          <cell r="AD12">
            <v>127</v>
          </cell>
        </row>
        <row r="13">
          <cell r="AA13">
            <v>11</v>
          </cell>
          <cell r="AB13">
            <v>20</v>
          </cell>
          <cell r="AC13">
            <v>11</v>
          </cell>
          <cell r="AD13">
            <v>9</v>
          </cell>
        </row>
        <row r="14">
          <cell r="AA14">
            <v>11</v>
          </cell>
          <cell r="AB14">
            <v>5</v>
          </cell>
          <cell r="AC14">
            <v>3</v>
          </cell>
          <cell r="AD14">
            <v>6</v>
          </cell>
        </row>
        <row r="15">
          <cell r="AA15">
            <v>63</v>
          </cell>
          <cell r="AB15">
            <v>65</v>
          </cell>
          <cell r="AC15">
            <v>49</v>
          </cell>
          <cell r="AD15">
            <v>58</v>
          </cell>
        </row>
        <row r="16">
          <cell r="AA16">
            <v>111</v>
          </cell>
          <cell r="AB16">
            <v>105</v>
          </cell>
          <cell r="AC16">
            <v>72</v>
          </cell>
          <cell r="AD16">
            <v>112</v>
          </cell>
        </row>
        <row r="17">
          <cell r="AA17">
            <v>124</v>
          </cell>
          <cell r="AB17">
            <v>118</v>
          </cell>
          <cell r="AC17">
            <v>93</v>
          </cell>
          <cell r="AD17">
            <v>100</v>
          </cell>
        </row>
        <row r="18">
          <cell r="AA18">
            <v>123</v>
          </cell>
          <cell r="AB18">
            <v>132</v>
          </cell>
          <cell r="AC18">
            <v>98</v>
          </cell>
          <cell r="AD18">
            <v>96</v>
          </cell>
        </row>
        <row r="19">
          <cell r="AA19">
            <v>55</v>
          </cell>
          <cell r="AB19">
            <v>78</v>
          </cell>
          <cell r="AC19">
            <v>56</v>
          </cell>
          <cell r="AD19">
            <v>68</v>
          </cell>
        </row>
        <row r="20">
          <cell r="AA20">
            <v>37</v>
          </cell>
          <cell r="AB20">
            <v>57</v>
          </cell>
          <cell r="AC20">
            <v>33</v>
          </cell>
          <cell r="AD20">
            <v>49</v>
          </cell>
        </row>
        <row r="21">
          <cell r="AA21">
            <v>1</v>
          </cell>
          <cell r="AB21">
            <v>3</v>
          </cell>
          <cell r="AC21">
            <v>8</v>
          </cell>
          <cell r="AD21">
            <v>5</v>
          </cell>
        </row>
        <row r="22">
          <cell r="AA22">
            <v>22</v>
          </cell>
          <cell r="AB22">
            <v>33</v>
          </cell>
          <cell r="AC22">
            <v>16</v>
          </cell>
          <cell r="AD22">
            <v>17</v>
          </cell>
        </row>
        <row r="23">
          <cell r="AA23">
            <v>26</v>
          </cell>
          <cell r="AB23">
            <v>23</v>
          </cell>
          <cell r="AC23">
            <v>20</v>
          </cell>
          <cell r="AD23">
            <v>28</v>
          </cell>
        </row>
        <row r="24">
          <cell r="AA24">
            <v>6</v>
          </cell>
          <cell r="AB24">
            <v>6</v>
          </cell>
          <cell r="AC24">
            <v>5</v>
          </cell>
          <cell r="AD24">
            <v>10</v>
          </cell>
        </row>
        <row r="25">
          <cell r="AA25">
            <v>35</v>
          </cell>
          <cell r="AB25">
            <v>16</v>
          </cell>
          <cell r="AC25">
            <v>23</v>
          </cell>
          <cell r="AD25">
            <v>18</v>
          </cell>
        </row>
        <row r="26">
          <cell r="AA26">
            <v>6</v>
          </cell>
          <cell r="AB26">
            <v>3</v>
          </cell>
          <cell r="AC26">
            <v>5</v>
          </cell>
          <cell r="AD26">
            <v>4</v>
          </cell>
        </row>
        <row r="27">
          <cell r="AA27">
            <v>5</v>
          </cell>
          <cell r="AB27">
            <v>4</v>
          </cell>
          <cell r="AC27">
            <v>4</v>
          </cell>
          <cell r="AD27">
            <v>4</v>
          </cell>
        </row>
        <row r="28">
          <cell r="AA28">
            <v>25</v>
          </cell>
          <cell r="AB28">
            <v>34</v>
          </cell>
          <cell r="AC28">
            <v>20</v>
          </cell>
          <cell r="AD28">
            <v>34</v>
          </cell>
        </row>
        <row r="29">
          <cell r="AA29">
            <v>9</v>
          </cell>
          <cell r="AB29">
            <v>7</v>
          </cell>
          <cell r="AC29">
            <v>6</v>
          </cell>
          <cell r="AD29">
            <v>15</v>
          </cell>
        </row>
        <row r="30">
          <cell r="AA30">
            <v>22</v>
          </cell>
          <cell r="AB30">
            <v>32</v>
          </cell>
          <cell r="AC30">
            <v>16</v>
          </cell>
          <cell r="AD30">
            <v>20</v>
          </cell>
        </row>
        <row r="31">
          <cell r="AA31">
            <v>35</v>
          </cell>
          <cell r="AB31">
            <v>35</v>
          </cell>
          <cell r="AC31">
            <v>19</v>
          </cell>
          <cell r="AD31">
            <v>23</v>
          </cell>
        </row>
        <row r="32">
          <cell r="AA32">
            <v>8</v>
          </cell>
          <cell r="AB32">
            <v>8</v>
          </cell>
          <cell r="AC32">
            <v>9</v>
          </cell>
          <cell r="AD32">
            <v>8</v>
          </cell>
        </row>
        <row r="33">
          <cell r="AA33">
            <v>12</v>
          </cell>
          <cell r="AB33">
            <v>12</v>
          </cell>
          <cell r="AC33">
            <v>8</v>
          </cell>
          <cell r="AD33">
            <v>12</v>
          </cell>
        </row>
        <row r="34">
          <cell r="AA34">
            <v>35</v>
          </cell>
          <cell r="AB34">
            <v>28</v>
          </cell>
          <cell r="AC34">
            <v>20</v>
          </cell>
          <cell r="AD34">
            <v>28</v>
          </cell>
        </row>
        <row r="35">
          <cell r="AA35">
            <v>578</v>
          </cell>
          <cell r="AB35">
            <v>594</v>
          </cell>
          <cell r="AC35">
            <v>388</v>
          </cell>
          <cell r="AD35">
            <v>478</v>
          </cell>
        </row>
        <row r="36">
          <cell r="AA36">
            <v>75</v>
          </cell>
          <cell r="AB36">
            <v>79</v>
          </cell>
          <cell r="AC36">
            <v>41</v>
          </cell>
          <cell r="AD36">
            <v>50</v>
          </cell>
        </row>
        <row r="37">
          <cell r="AA37">
            <v>27</v>
          </cell>
          <cell r="AB37">
            <v>19</v>
          </cell>
          <cell r="AC37">
            <v>25</v>
          </cell>
          <cell r="AD37">
            <v>18</v>
          </cell>
        </row>
        <row r="38">
          <cell r="AA38">
            <v>75</v>
          </cell>
          <cell r="AB38">
            <v>75</v>
          </cell>
          <cell r="AC38">
            <v>46</v>
          </cell>
          <cell r="AD38">
            <v>63</v>
          </cell>
        </row>
        <row r="39">
          <cell r="AA39">
            <v>109</v>
          </cell>
          <cell r="AB39">
            <v>133</v>
          </cell>
          <cell r="AC39">
            <v>103</v>
          </cell>
          <cell r="AD39">
            <v>108</v>
          </cell>
        </row>
        <row r="40">
          <cell r="AA40">
            <v>39</v>
          </cell>
          <cell r="AB40">
            <v>44</v>
          </cell>
          <cell r="AC40">
            <v>33</v>
          </cell>
          <cell r="AD40">
            <v>36</v>
          </cell>
        </row>
        <row r="41">
          <cell r="AA41">
            <v>237</v>
          </cell>
          <cell r="AB41">
            <v>240</v>
          </cell>
          <cell r="AC41">
            <v>154</v>
          </cell>
          <cell r="AD41">
            <v>199</v>
          </cell>
        </row>
        <row r="42">
          <cell r="AA42">
            <v>61</v>
          </cell>
          <cell r="AB42">
            <v>61</v>
          </cell>
          <cell r="AC42">
            <v>42</v>
          </cell>
          <cell r="AD42">
            <v>50</v>
          </cell>
        </row>
        <row r="43">
          <cell r="AA43">
            <v>28</v>
          </cell>
          <cell r="AB43">
            <v>15</v>
          </cell>
          <cell r="AC43">
            <v>15</v>
          </cell>
          <cell r="AD43">
            <v>18</v>
          </cell>
        </row>
        <row r="44">
          <cell r="AA44">
            <v>70</v>
          </cell>
          <cell r="AB44">
            <v>91</v>
          </cell>
          <cell r="AC44">
            <v>56</v>
          </cell>
          <cell r="AD44">
            <v>70</v>
          </cell>
        </row>
        <row r="45">
          <cell r="AA45">
            <v>14</v>
          </cell>
          <cell r="AB45">
            <v>11</v>
          </cell>
          <cell r="AC45">
            <v>9</v>
          </cell>
          <cell r="AD45">
            <v>12</v>
          </cell>
        </row>
        <row r="46">
          <cell r="AA46">
            <v>11</v>
          </cell>
          <cell r="AB46">
            <v>14</v>
          </cell>
          <cell r="AC46">
            <v>8</v>
          </cell>
          <cell r="AD46">
            <v>6</v>
          </cell>
        </row>
        <row r="47">
          <cell r="AA47">
            <v>65</v>
          </cell>
          <cell r="AB47">
            <v>68</v>
          </cell>
          <cell r="AC47">
            <v>49</v>
          </cell>
          <cell r="AD47">
            <v>68</v>
          </cell>
        </row>
        <row r="48">
          <cell r="AA48">
            <v>388</v>
          </cell>
          <cell r="AB48">
            <v>466</v>
          </cell>
          <cell r="AC48">
            <v>329</v>
          </cell>
          <cell r="AD48">
            <v>381</v>
          </cell>
        </row>
        <row r="49">
          <cell r="AA49">
            <v>116</v>
          </cell>
          <cell r="AB49">
            <v>125</v>
          </cell>
          <cell r="AC49">
            <v>74</v>
          </cell>
          <cell r="AD49">
            <v>103</v>
          </cell>
        </row>
        <row r="50">
          <cell r="AA50">
            <v>29</v>
          </cell>
          <cell r="AB50">
            <v>43</v>
          </cell>
          <cell r="AC50">
            <v>59</v>
          </cell>
          <cell r="AD50">
            <v>41</v>
          </cell>
        </row>
        <row r="51">
          <cell r="AA51">
            <v>46</v>
          </cell>
          <cell r="AB51">
            <v>32</v>
          </cell>
          <cell r="AC51">
            <v>23</v>
          </cell>
          <cell r="AD51">
            <v>24</v>
          </cell>
        </row>
        <row r="52">
          <cell r="AA52">
            <v>36</v>
          </cell>
          <cell r="AB52">
            <v>53</v>
          </cell>
          <cell r="AC52">
            <v>25</v>
          </cell>
          <cell r="AD52">
            <v>33</v>
          </cell>
        </row>
        <row r="53">
          <cell r="AA53">
            <v>95</v>
          </cell>
          <cell r="AB53">
            <v>98</v>
          </cell>
          <cell r="AC53">
            <v>66</v>
          </cell>
          <cell r="AD53">
            <v>102</v>
          </cell>
        </row>
        <row r="54">
          <cell r="AA54">
            <v>20</v>
          </cell>
          <cell r="AB54">
            <v>14</v>
          </cell>
          <cell r="AC54">
            <v>26</v>
          </cell>
          <cell r="AD54">
            <v>15</v>
          </cell>
        </row>
      </sheetData>
      <sheetData sheetId="8">
        <row r="5">
          <cell r="AA5">
            <v>134</v>
          </cell>
          <cell r="AB5">
            <v>156</v>
          </cell>
          <cell r="AC5">
            <v>99</v>
          </cell>
          <cell r="AD5">
            <v>145</v>
          </cell>
        </row>
        <row r="6">
          <cell r="AA6">
            <v>309</v>
          </cell>
          <cell r="AB6">
            <v>373</v>
          </cell>
          <cell r="AC6">
            <v>267</v>
          </cell>
          <cell r="AD6">
            <v>342</v>
          </cell>
        </row>
        <row r="7">
          <cell r="AA7">
            <v>111</v>
          </cell>
          <cell r="AB7">
            <v>111</v>
          </cell>
          <cell r="AC7">
            <v>97</v>
          </cell>
          <cell r="AD7">
            <v>147</v>
          </cell>
        </row>
        <row r="8">
          <cell r="AA8">
            <v>164</v>
          </cell>
          <cell r="AB8">
            <v>154</v>
          </cell>
          <cell r="AC8">
            <v>113</v>
          </cell>
          <cell r="AD8">
            <v>167</v>
          </cell>
        </row>
        <row r="9">
          <cell r="AA9">
            <v>129</v>
          </cell>
          <cell r="AB9">
            <v>131</v>
          </cell>
          <cell r="AC9">
            <v>98</v>
          </cell>
          <cell r="AD9">
            <v>101</v>
          </cell>
        </row>
        <row r="10">
          <cell r="AA10">
            <v>117</v>
          </cell>
          <cell r="AB10">
            <v>94</v>
          </cell>
          <cell r="AC10">
            <v>63</v>
          </cell>
          <cell r="AD10">
            <v>91</v>
          </cell>
        </row>
        <row r="11">
          <cell r="AA11">
            <v>332</v>
          </cell>
          <cell r="AB11">
            <v>338</v>
          </cell>
          <cell r="AC11">
            <v>215</v>
          </cell>
          <cell r="AD11">
            <v>371</v>
          </cell>
        </row>
        <row r="12">
          <cell r="AA12">
            <v>393</v>
          </cell>
          <cell r="AB12">
            <v>402</v>
          </cell>
          <cell r="AC12">
            <v>289</v>
          </cell>
          <cell r="AD12">
            <v>412</v>
          </cell>
        </row>
        <row r="13">
          <cell r="AA13">
            <v>29</v>
          </cell>
          <cell r="AB13">
            <v>21</v>
          </cell>
          <cell r="AC13">
            <v>20</v>
          </cell>
          <cell r="AD13">
            <v>32</v>
          </cell>
        </row>
        <row r="14">
          <cell r="AA14">
            <v>15</v>
          </cell>
          <cell r="AB14">
            <v>16</v>
          </cell>
          <cell r="AC14">
            <v>11</v>
          </cell>
          <cell r="AD14">
            <v>7</v>
          </cell>
        </row>
        <row r="15">
          <cell r="AA15">
            <v>104</v>
          </cell>
          <cell r="AB15">
            <v>94</v>
          </cell>
          <cell r="AC15">
            <v>80</v>
          </cell>
          <cell r="AD15">
            <v>84</v>
          </cell>
        </row>
        <row r="16">
          <cell r="AA16">
            <v>98</v>
          </cell>
          <cell r="AB16">
            <v>100</v>
          </cell>
          <cell r="AC16">
            <v>81</v>
          </cell>
          <cell r="AD16">
            <v>101</v>
          </cell>
        </row>
        <row r="17">
          <cell r="AA17">
            <v>179</v>
          </cell>
          <cell r="AB17">
            <v>176</v>
          </cell>
          <cell r="AC17">
            <v>109</v>
          </cell>
          <cell r="AD17">
            <v>154</v>
          </cell>
        </row>
        <row r="18">
          <cell r="AA18">
            <v>295</v>
          </cell>
          <cell r="AB18">
            <v>300</v>
          </cell>
          <cell r="AC18">
            <v>263</v>
          </cell>
          <cell r="AD18">
            <v>283</v>
          </cell>
        </row>
        <row r="19">
          <cell r="AA19">
            <v>231</v>
          </cell>
          <cell r="AB19">
            <v>261</v>
          </cell>
          <cell r="AC19">
            <v>209</v>
          </cell>
          <cell r="AD19">
            <v>259</v>
          </cell>
        </row>
        <row r="20">
          <cell r="AA20">
            <v>74</v>
          </cell>
          <cell r="AB20">
            <v>64</v>
          </cell>
          <cell r="AC20">
            <v>38</v>
          </cell>
          <cell r="AD20">
            <v>71</v>
          </cell>
        </row>
        <row r="21">
          <cell r="AA21">
            <v>17</v>
          </cell>
          <cell r="AB21">
            <v>8</v>
          </cell>
          <cell r="AC21">
            <v>12</v>
          </cell>
          <cell r="AD21">
            <v>13</v>
          </cell>
        </row>
        <row r="22">
          <cell r="AA22">
            <v>46</v>
          </cell>
          <cell r="AB22">
            <v>34</v>
          </cell>
          <cell r="AC22">
            <v>24</v>
          </cell>
          <cell r="AD22">
            <v>33</v>
          </cell>
        </row>
        <row r="23">
          <cell r="AA23">
            <v>45</v>
          </cell>
          <cell r="AB23">
            <v>57</v>
          </cell>
          <cell r="AC23">
            <v>41</v>
          </cell>
          <cell r="AD23">
            <v>46</v>
          </cell>
        </row>
        <row r="24">
          <cell r="AA24">
            <v>12</v>
          </cell>
          <cell r="AB24">
            <v>16</v>
          </cell>
          <cell r="AC24">
            <v>9</v>
          </cell>
          <cell r="AD24">
            <v>14</v>
          </cell>
        </row>
        <row r="25">
          <cell r="AA25">
            <v>17</v>
          </cell>
          <cell r="AB25">
            <v>19</v>
          </cell>
          <cell r="AC25">
            <v>17</v>
          </cell>
          <cell r="AD25">
            <v>24</v>
          </cell>
        </row>
        <row r="26">
          <cell r="AA26">
            <v>27</v>
          </cell>
          <cell r="AB26">
            <v>11</v>
          </cell>
          <cell r="AC26">
            <v>11</v>
          </cell>
          <cell r="AD26">
            <v>7</v>
          </cell>
        </row>
        <row r="27">
          <cell r="AA27">
            <v>8</v>
          </cell>
          <cell r="AB27">
            <v>11</v>
          </cell>
          <cell r="AC27">
            <v>6</v>
          </cell>
          <cell r="AD27">
            <v>15</v>
          </cell>
        </row>
        <row r="28">
          <cell r="AA28">
            <v>58</v>
          </cell>
          <cell r="AB28">
            <v>41</v>
          </cell>
          <cell r="AC28">
            <v>34</v>
          </cell>
          <cell r="AD28">
            <v>61</v>
          </cell>
        </row>
        <row r="29">
          <cell r="AA29">
            <v>27</v>
          </cell>
          <cell r="AB29">
            <v>14</v>
          </cell>
          <cell r="AC29">
            <v>9</v>
          </cell>
          <cell r="AD29">
            <v>19</v>
          </cell>
        </row>
        <row r="30">
          <cell r="AA30">
            <v>55</v>
          </cell>
          <cell r="AB30">
            <v>52</v>
          </cell>
          <cell r="AC30">
            <v>52</v>
          </cell>
          <cell r="AD30">
            <v>53</v>
          </cell>
        </row>
        <row r="31">
          <cell r="AA31">
            <v>66</v>
          </cell>
          <cell r="AB31">
            <v>54</v>
          </cell>
          <cell r="AC31">
            <v>56</v>
          </cell>
          <cell r="AD31">
            <v>87</v>
          </cell>
        </row>
        <row r="32">
          <cell r="AA32">
            <v>21</v>
          </cell>
          <cell r="AB32">
            <v>23</v>
          </cell>
          <cell r="AC32">
            <v>22</v>
          </cell>
          <cell r="AD32">
            <v>22</v>
          </cell>
        </row>
        <row r="33">
          <cell r="AA33">
            <v>36</v>
          </cell>
          <cell r="AB33">
            <v>34</v>
          </cell>
          <cell r="AC33">
            <v>37</v>
          </cell>
          <cell r="AD33">
            <v>43</v>
          </cell>
        </row>
        <row r="34">
          <cell r="AA34">
            <v>87</v>
          </cell>
          <cell r="AB34">
            <v>111</v>
          </cell>
          <cell r="AC34">
            <v>100</v>
          </cell>
          <cell r="AD34">
            <v>127</v>
          </cell>
        </row>
        <row r="35">
          <cell r="AA35">
            <v>695</v>
          </cell>
          <cell r="AB35">
            <v>636</v>
          </cell>
          <cell r="AC35">
            <v>514</v>
          </cell>
          <cell r="AD35">
            <v>602</v>
          </cell>
        </row>
        <row r="36">
          <cell r="AA36">
            <v>93</v>
          </cell>
          <cell r="AB36">
            <v>81</v>
          </cell>
          <cell r="AC36">
            <v>83</v>
          </cell>
          <cell r="AD36">
            <v>98</v>
          </cell>
        </row>
        <row r="37">
          <cell r="AA37">
            <v>52</v>
          </cell>
          <cell r="AB37">
            <v>60</v>
          </cell>
          <cell r="AC37">
            <v>41</v>
          </cell>
          <cell r="AD37">
            <v>52</v>
          </cell>
        </row>
        <row r="38">
          <cell r="AA38">
            <v>116</v>
          </cell>
          <cell r="AB38">
            <v>104</v>
          </cell>
          <cell r="AC38">
            <v>89</v>
          </cell>
          <cell r="AD38">
            <v>105</v>
          </cell>
        </row>
        <row r="39">
          <cell r="AA39">
            <v>287</v>
          </cell>
          <cell r="AB39">
            <v>291</v>
          </cell>
          <cell r="AC39">
            <v>182</v>
          </cell>
          <cell r="AD39">
            <v>250</v>
          </cell>
        </row>
        <row r="40">
          <cell r="AA40">
            <v>83</v>
          </cell>
          <cell r="AB40">
            <v>79</v>
          </cell>
          <cell r="AC40">
            <v>48</v>
          </cell>
          <cell r="AD40">
            <v>76</v>
          </cell>
        </row>
        <row r="41">
          <cell r="AA41">
            <v>352</v>
          </cell>
          <cell r="AB41">
            <v>396</v>
          </cell>
          <cell r="AC41">
            <v>312</v>
          </cell>
          <cell r="AD41">
            <v>374</v>
          </cell>
        </row>
        <row r="42">
          <cell r="AA42">
            <v>92</v>
          </cell>
          <cell r="AB42">
            <v>98</v>
          </cell>
          <cell r="AC42">
            <v>86</v>
          </cell>
          <cell r="AD42">
            <v>107</v>
          </cell>
        </row>
        <row r="43">
          <cell r="AA43">
            <v>45</v>
          </cell>
          <cell r="AB43">
            <v>32</v>
          </cell>
          <cell r="AC43">
            <v>37</v>
          </cell>
          <cell r="AD43">
            <v>33</v>
          </cell>
        </row>
        <row r="44">
          <cell r="AA44">
            <v>124</v>
          </cell>
          <cell r="AB44">
            <v>135</v>
          </cell>
          <cell r="AC44">
            <v>105</v>
          </cell>
          <cell r="AD44">
            <v>108</v>
          </cell>
        </row>
        <row r="45">
          <cell r="AA45">
            <v>50</v>
          </cell>
          <cell r="AB45">
            <v>41</v>
          </cell>
          <cell r="AC45">
            <v>32</v>
          </cell>
          <cell r="AD45">
            <v>50</v>
          </cell>
        </row>
        <row r="46">
          <cell r="AA46">
            <v>35</v>
          </cell>
          <cell r="AB46">
            <v>50</v>
          </cell>
          <cell r="AC46">
            <v>27</v>
          </cell>
          <cell r="AD46">
            <v>26</v>
          </cell>
        </row>
        <row r="47">
          <cell r="AA47">
            <v>134</v>
          </cell>
          <cell r="AB47">
            <v>124</v>
          </cell>
          <cell r="AC47">
            <v>87</v>
          </cell>
          <cell r="AD47">
            <v>121</v>
          </cell>
        </row>
        <row r="48">
          <cell r="AA48">
            <v>866</v>
          </cell>
          <cell r="AB48">
            <v>1079</v>
          </cell>
          <cell r="AC48">
            <v>666</v>
          </cell>
          <cell r="AD48">
            <v>934</v>
          </cell>
        </row>
        <row r="49">
          <cell r="AA49">
            <v>272</v>
          </cell>
          <cell r="AB49">
            <v>301</v>
          </cell>
          <cell r="AC49">
            <v>200</v>
          </cell>
          <cell r="AD49">
            <v>298</v>
          </cell>
        </row>
        <row r="50">
          <cell r="AA50">
            <v>127</v>
          </cell>
          <cell r="AB50">
            <v>124</v>
          </cell>
          <cell r="AC50">
            <v>100</v>
          </cell>
          <cell r="AD50">
            <v>109</v>
          </cell>
        </row>
        <row r="51">
          <cell r="AA51">
            <v>73</v>
          </cell>
          <cell r="AB51">
            <v>64</v>
          </cell>
          <cell r="AC51">
            <v>62</v>
          </cell>
          <cell r="AD51">
            <v>57</v>
          </cell>
        </row>
        <row r="52">
          <cell r="AA52">
            <v>75</v>
          </cell>
          <cell r="AB52">
            <v>75</v>
          </cell>
          <cell r="AC52">
            <v>39</v>
          </cell>
          <cell r="AD52">
            <v>66</v>
          </cell>
        </row>
        <row r="53">
          <cell r="AA53">
            <v>156</v>
          </cell>
          <cell r="AB53">
            <v>181</v>
          </cell>
          <cell r="AC53">
            <v>105</v>
          </cell>
          <cell r="AD53">
            <v>137</v>
          </cell>
        </row>
        <row r="54">
          <cell r="AA54">
            <v>43</v>
          </cell>
          <cell r="AB54">
            <v>37</v>
          </cell>
          <cell r="AC54">
            <v>23</v>
          </cell>
          <cell r="AD54">
            <v>24</v>
          </cell>
        </row>
      </sheetData>
      <sheetData sheetId="9">
        <row r="5">
          <cell r="AA5">
            <v>100</v>
          </cell>
          <cell r="AB5">
            <v>140</v>
          </cell>
          <cell r="AC5">
            <v>64</v>
          </cell>
          <cell r="AD5">
            <v>80</v>
          </cell>
        </row>
        <row r="6">
          <cell r="AA6">
            <v>323</v>
          </cell>
          <cell r="AB6">
            <v>345</v>
          </cell>
          <cell r="AC6">
            <v>219</v>
          </cell>
          <cell r="AD6">
            <v>215</v>
          </cell>
        </row>
        <row r="7">
          <cell r="AA7">
            <v>93</v>
          </cell>
          <cell r="AB7">
            <v>98</v>
          </cell>
          <cell r="AC7">
            <v>59</v>
          </cell>
          <cell r="AD7">
            <v>87</v>
          </cell>
        </row>
        <row r="8">
          <cell r="AA8">
            <v>157</v>
          </cell>
          <cell r="AB8">
            <v>168</v>
          </cell>
          <cell r="AC8">
            <v>119</v>
          </cell>
          <cell r="AD8">
            <v>137</v>
          </cell>
        </row>
        <row r="9">
          <cell r="AA9">
            <v>109</v>
          </cell>
          <cell r="AB9">
            <v>100</v>
          </cell>
          <cell r="AC9">
            <v>83</v>
          </cell>
          <cell r="AD9">
            <v>83</v>
          </cell>
        </row>
        <row r="10">
          <cell r="AA10">
            <v>61</v>
          </cell>
          <cell r="AB10">
            <v>52</v>
          </cell>
          <cell r="AC10">
            <v>43</v>
          </cell>
          <cell r="AD10">
            <v>57</v>
          </cell>
        </row>
        <row r="11">
          <cell r="AA11">
            <v>350</v>
          </cell>
          <cell r="AB11">
            <v>361</v>
          </cell>
          <cell r="AC11">
            <v>237</v>
          </cell>
          <cell r="AD11">
            <v>274</v>
          </cell>
        </row>
        <row r="12">
          <cell r="AA12">
            <v>313</v>
          </cell>
          <cell r="AB12">
            <v>385</v>
          </cell>
          <cell r="AC12">
            <v>277</v>
          </cell>
          <cell r="AD12">
            <v>325</v>
          </cell>
        </row>
        <row r="13">
          <cell r="AA13">
            <v>17</v>
          </cell>
          <cell r="AB13">
            <v>22</v>
          </cell>
          <cell r="AC13">
            <v>19</v>
          </cell>
          <cell r="AD13">
            <v>27</v>
          </cell>
        </row>
        <row r="14">
          <cell r="AA14">
            <v>8</v>
          </cell>
          <cell r="AB14">
            <v>10</v>
          </cell>
          <cell r="AC14">
            <v>7</v>
          </cell>
          <cell r="AD14">
            <v>8</v>
          </cell>
        </row>
        <row r="15">
          <cell r="AA15">
            <v>95</v>
          </cell>
          <cell r="AB15">
            <v>108</v>
          </cell>
          <cell r="AC15">
            <v>78</v>
          </cell>
          <cell r="AD15">
            <v>87</v>
          </cell>
        </row>
        <row r="16">
          <cell r="AA16">
            <v>115</v>
          </cell>
          <cell r="AB16">
            <v>117</v>
          </cell>
          <cell r="AC16">
            <v>75</v>
          </cell>
          <cell r="AD16">
            <v>115</v>
          </cell>
        </row>
        <row r="17">
          <cell r="AA17">
            <v>234</v>
          </cell>
          <cell r="AB17">
            <v>213</v>
          </cell>
          <cell r="AC17">
            <v>131</v>
          </cell>
          <cell r="AD17">
            <v>195</v>
          </cell>
        </row>
        <row r="18">
          <cell r="AA18">
            <v>319</v>
          </cell>
          <cell r="AB18">
            <v>355</v>
          </cell>
          <cell r="AC18">
            <v>239</v>
          </cell>
          <cell r="AD18">
            <v>296</v>
          </cell>
        </row>
        <row r="19">
          <cell r="AA19">
            <v>238</v>
          </cell>
          <cell r="AB19">
            <v>331</v>
          </cell>
          <cell r="AC19">
            <v>252</v>
          </cell>
          <cell r="AD19">
            <v>274</v>
          </cell>
        </row>
        <row r="20">
          <cell r="AA20">
            <v>66</v>
          </cell>
          <cell r="AB20">
            <v>71</v>
          </cell>
          <cell r="AC20">
            <v>50</v>
          </cell>
          <cell r="AD20">
            <v>60</v>
          </cell>
        </row>
        <row r="21">
          <cell r="AA21">
            <v>8</v>
          </cell>
          <cell r="AB21">
            <v>10</v>
          </cell>
          <cell r="AC21">
            <v>8</v>
          </cell>
          <cell r="AD21">
            <v>9</v>
          </cell>
        </row>
        <row r="22">
          <cell r="AA22">
            <v>42</v>
          </cell>
          <cell r="AB22">
            <v>27</v>
          </cell>
          <cell r="AC22">
            <v>28</v>
          </cell>
          <cell r="AD22">
            <v>15</v>
          </cell>
        </row>
        <row r="23">
          <cell r="AA23">
            <v>50</v>
          </cell>
          <cell r="AB23">
            <v>48</v>
          </cell>
          <cell r="AC23">
            <v>32</v>
          </cell>
          <cell r="AD23">
            <v>39</v>
          </cell>
        </row>
        <row r="24">
          <cell r="AA24">
            <v>8</v>
          </cell>
          <cell r="AB24">
            <v>6</v>
          </cell>
          <cell r="AC24">
            <v>10</v>
          </cell>
          <cell r="AD24">
            <v>17</v>
          </cell>
        </row>
        <row r="25">
          <cell r="AA25">
            <v>25</v>
          </cell>
          <cell r="AB25">
            <v>48</v>
          </cell>
          <cell r="AC25">
            <v>22</v>
          </cell>
          <cell r="AD25">
            <v>65</v>
          </cell>
        </row>
        <row r="26">
          <cell r="AA26">
            <v>9</v>
          </cell>
          <cell r="AB26">
            <v>7</v>
          </cell>
          <cell r="AC26">
            <v>4</v>
          </cell>
          <cell r="AD26">
            <v>10</v>
          </cell>
        </row>
        <row r="27">
          <cell r="AA27">
            <v>6</v>
          </cell>
          <cell r="AB27">
            <v>6</v>
          </cell>
          <cell r="AC27">
            <v>7</v>
          </cell>
          <cell r="AD27">
            <v>4</v>
          </cell>
        </row>
        <row r="28">
          <cell r="AA28">
            <v>45</v>
          </cell>
          <cell r="AB28">
            <v>44</v>
          </cell>
          <cell r="AC28">
            <v>35</v>
          </cell>
          <cell r="AD28">
            <v>37</v>
          </cell>
        </row>
        <row r="29">
          <cell r="AA29">
            <v>19</v>
          </cell>
          <cell r="AB29">
            <v>18</v>
          </cell>
          <cell r="AC29">
            <v>9</v>
          </cell>
          <cell r="AD29">
            <v>17</v>
          </cell>
        </row>
        <row r="30">
          <cell r="AA30">
            <v>42</v>
          </cell>
          <cell r="AB30">
            <v>55</v>
          </cell>
          <cell r="AC30">
            <v>34</v>
          </cell>
          <cell r="AD30">
            <v>48</v>
          </cell>
        </row>
        <row r="31">
          <cell r="AA31">
            <v>54</v>
          </cell>
          <cell r="AB31">
            <v>60</v>
          </cell>
          <cell r="AC31">
            <v>31</v>
          </cell>
          <cell r="AD31">
            <v>36</v>
          </cell>
        </row>
        <row r="32">
          <cell r="AA32">
            <v>13</v>
          </cell>
          <cell r="AB32">
            <v>8</v>
          </cell>
          <cell r="AC32">
            <v>7</v>
          </cell>
          <cell r="AD32">
            <v>10</v>
          </cell>
        </row>
        <row r="33">
          <cell r="AA33">
            <v>17</v>
          </cell>
          <cell r="AB33">
            <v>25</v>
          </cell>
          <cell r="AC33">
            <v>18</v>
          </cell>
          <cell r="AD33">
            <v>18</v>
          </cell>
        </row>
        <row r="34">
          <cell r="AA34">
            <v>64</v>
          </cell>
          <cell r="AB34">
            <v>80</v>
          </cell>
          <cell r="AC34">
            <v>62</v>
          </cell>
          <cell r="AD34">
            <v>71</v>
          </cell>
        </row>
        <row r="35">
          <cell r="AA35">
            <v>812</v>
          </cell>
          <cell r="AB35">
            <v>842</v>
          </cell>
          <cell r="AC35">
            <v>566</v>
          </cell>
          <cell r="AD35">
            <v>675</v>
          </cell>
        </row>
        <row r="36">
          <cell r="AA36">
            <v>114</v>
          </cell>
          <cell r="AB36">
            <v>116</v>
          </cell>
          <cell r="AC36">
            <v>96</v>
          </cell>
          <cell r="AD36">
            <v>109</v>
          </cell>
        </row>
        <row r="37">
          <cell r="AA37">
            <v>44</v>
          </cell>
          <cell r="AB37">
            <v>49</v>
          </cell>
          <cell r="AC37">
            <v>32</v>
          </cell>
          <cell r="AD37">
            <v>45</v>
          </cell>
        </row>
        <row r="38">
          <cell r="AA38">
            <v>129</v>
          </cell>
          <cell r="AB38">
            <v>108</v>
          </cell>
          <cell r="AC38">
            <v>96</v>
          </cell>
          <cell r="AD38">
            <v>114</v>
          </cell>
        </row>
        <row r="39">
          <cell r="AA39">
            <v>248</v>
          </cell>
          <cell r="AB39">
            <v>252</v>
          </cell>
          <cell r="AC39">
            <v>205</v>
          </cell>
          <cell r="AD39">
            <v>197</v>
          </cell>
        </row>
        <row r="40">
          <cell r="AA40">
            <v>75</v>
          </cell>
          <cell r="AB40">
            <v>72</v>
          </cell>
          <cell r="AC40">
            <v>60</v>
          </cell>
          <cell r="AD40">
            <v>66</v>
          </cell>
        </row>
        <row r="41">
          <cell r="AA41">
            <v>290</v>
          </cell>
          <cell r="AB41">
            <v>351</v>
          </cell>
          <cell r="AC41">
            <v>244</v>
          </cell>
          <cell r="AD41">
            <v>269</v>
          </cell>
        </row>
        <row r="42">
          <cell r="AA42">
            <v>103</v>
          </cell>
          <cell r="AB42">
            <v>113</v>
          </cell>
          <cell r="AC42">
            <v>66</v>
          </cell>
          <cell r="AD42">
            <v>103</v>
          </cell>
        </row>
        <row r="43">
          <cell r="AA43">
            <v>91</v>
          </cell>
          <cell r="AB43">
            <v>43</v>
          </cell>
          <cell r="AC43">
            <v>34</v>
          </cell>
          <cell r="AD43">
            <v>59</v>
          </cell>
        </row>
        <row r="44">
          <cell r="AA44">
            <v>112</v>
          </cell>
          <cell r="AB44">
            <v>134</v>
          </cell>
          <cell r="AC44">
            <v>86</v>
          </cell>
          <cell r="AD44">
            <v>108</v>
          </cell>
        </row>
        <row r="45">
          <cell r="AA45">
            <v>25</v>
          </cell>
          <cell r="AB45">
            <v>33</v>
          </cell>
          <cell r="AC45">
            <v>34</v>
          </cell>
          <cell r="AD45">
            <v>26</v>
          </cell>
        </row>
        <row r="46">
          <cell r="AA46">
            <v>32</v>
          </cell>
          <cell r="AB46">
            <v>36</v>
          </cell>
          <cell r="AC46">
            <v>21</v>
          </cell>
          <cell r="AD46">
            <v>24</v>
          </cell>
        </row>
        <row r="47">
          <cell r="AA47">
            <v>141</v>
          </cell>
          <cell r="AB47">
            <v>150</v>
          </cell>
          <cell r="AC47">
            <v>88</v>
          </cell>
          <cell r="AD47">
            <v>91</v>
          </cell>
        </row>
        <row r="48">
          <cell r="AA48">
            <v>585</v>
          </cell>
          <cell r="AB48">
            <v>832</v>
          </cell>
          <cell r="AC48">
            <v>521</v>
          </cell>
          <cell r="AD48">
            <v>543</v>
          </cell>
        </row>
        <row r="49">
          <cell r="AA49">
            <v>222</v>
          </cell>
          <cell r="AB49">
            <v>227</v>
          </cell>
          <cell r="AC49">
            <v>105</v>
          </cell>
          <cell r="AD49">
            <v>177</v>
          </cell>
        </row>
        <row r="50">
          <cell r="AA50">
            <v>98</v>
          </cell>
          <cell r="AB50">
            <v>108</v>
          </cell>
          <cell r="AC50">
            <v>81</v>
          </cell>
          <cell r="AD50">
            <v>103</v>
          </cell>
        </row>
        <row r="51">
          <cell r="AA51">
            <v>45</v>
          </cell>
          <cell r="AB51">
            <v>43</v>
          </cell>
          <cell r="AC51">
            <v>36</v>
          </cell>
          <cell r="AD51">
            <v>34</v>
          </cell>
        </row>
        <row r="52">
          <cell r="AA52">
            <v>62</v>
          </cell>
          <cell r="AB52">
            <v>64</v>
          </cell>
          <cell r="AC52">
            <v>59</v>
          </cell>
          <cell r="AD52">
            <v>78</v>
          </cell>
        </row>
        <row r="53">
          <cell r="AA53">
            <v>205</v>
          </cell>
          <cell r="AB53">
            <v>163</v>
          </cell>
          <cell r="AC53">
            <v>95</v>
          </cell>
          <cell r="AD53">
            <v>124</v>
          </cell>
        </row>
        <row r="54">
          <cell r="AA54">
            <v>23</v>
          </cell>
          <cell r="AB54">
            <v>26</v>
          </cell>
          <cell r="AC54">
            <v>26</v>
          </cell>
          <cell r="AD54">
            <v>25</v>
          </cell>
        </row>
      </sheetData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Separaciones no consensuada "/>
      <sheetName val="Separaciones consensuadas "/>
      <sheetName val="Divorcios no consensuados "/>
      <sheetName val="Divorcios consensuados "/>
      <sheetName val="Nulidades  "/>
      <sheetName val="Modif. medidas no consens "/>
      <sheetName val="Modif. medidas consens. "/>
      <sheetName val="Guarda cust hij no matr. no con"/>
      <sheetName val="Guarda custod hij no matr. cons"/>
      <sheetName val="Ruptura pareja estable n.c. CAT"/>
      <sheetName val="Ruptura pareja estable cons.CAT"/>
    </sheetNames>
    <sheetDataSet>
      <sheetData sheetId="0"/>
      <sheetData sheetId="1">
        <row r="5">
          <cell r="AB5">
            <v>1</v>
          </cell>
          <cell r="AC5">
            <v>2</v>
          </cell>
          <cell r="AD5">
            <v>0</v>
          </cell>
          <cell r="AE5">
            <v>1</v>
          </cell>
        </row>
        <row r="6">
          <cell r="AB6">
            <v>0</v>
          </cell>
          <cell r="AC6">
            <v>0</v>
          </cell>
          <cell r="AD6">
            <v>0</v>
          </cell>
          <cell r="AE6">
            <v>0</v>
          </cell>
        </row>
        <row r="7">
          <cell r="AB7">
            <v>0</v>
          </cell>
          <cell r="AC7">
            <v>1</v>
          </cell>
          <cell r="AD7">
            <v>0</v>
          </cell>
          <cell r="AE7">
            <v>0</v>
          </cell>
        </row>
        <row r="8">
          <cell r="AB8">
            <v>0</v>
          </cell>
          <cell r="AC8">
            <v>0</v>
          </cell>
          <cell r="AD8">
            <v>1</v>
          </cell>
          <cell r="AE8">
            <v>0</v>
          </cell>
        </row>
        <row r="9">
          <cell r="AB9">
            <v>4</v>
          </cell>
          <cell r="AC9">
            <v>0</v>
          </cell>
          <cell r="AD9">
            <v>1</v>
          </cell>
          <cell r="AE9">
            <v>2</v>
          </cell>
        </row>
        <row r="10">
          <cell r="AB10">
            <v>0</v>
          </cell>
          <cell r="AC10">
            <v>0</v>
          </cell>
          <cell r="AD10">
            <v>0</v>
          </cell>
          <cell r="AE10">
            <v>0</v>
          </cell>
        </row>
        <row r="11">
          <cell r="AB11">
            <v>0</v>
          </cell>
          <cell r="AC11">
            <v>1</v>
          </cell>
          <cell r="AD11">
            <v>0</v>
          </cell>
          <cell r="AE11">
            <v>0</v>
          </cell>
        </row>
        <row r="12">
          <cell r="AB12">
            <v>0</v>
          </cell>
          <cell r="AC12">
            <v>1</v>
          </cell>
          <cell r="AD12">
            <v>0</v>
          </cell>
          <cell r="AE12">
            <v>0</v>
          </cell>
        </row>
        <row r="13">
          <cell r="AB13">
            <v>0</v>
          </cell>
          <cell r="AC13">
            <v>0</v>
          </cell>
          <cell r="AD13">
            <v>1</v>
          </cell>
          <cell r="AE13">
            <v>1</v>
          </cell>
        </row>
        <row r="14">
          <cell r="AB14">
            <v>0</v>
          </cell>
          <cell r="AC14">
            <v>0</v>
          </cell>
          <cell r="AD14">
            <v>0</v>
          </cell>
          <cell r="AE14">
            <v>1</v>
          </cell>
        </row>
        <row r="15">
          <cell r="AB15">
            <v>2</v>
          </cell>
          <cell r="AC15">
            <v>3</v>
          </cell>
          <cell r="AD15">
            <v>6</v>
          </cell>
          <cell r="AE15">
            <v>5</v>
          </cell>
        </row>
        <row r="16">
          <cell r="AB16">
            <v>1</v>
          </cell>
          <cell r="AC16">
            <v>1</v>
          </cell>
          <cell r="AD16">
            <v>0</v>
          </cell>
          <cell r="AE16">
            <v>1</v>
          </cell>
        </row>
        <row r="17">
          <cell r="AB17">
            <v>2</v>
          </cell>
          <cell r="AC17">
            <v>1</v>
          </cell>
          <cell r="AD17">
            <v>0</v>
          </cell>
          <cell r="AE17">
            <v>0</v>
          </cell>
        </row>
        <row r="18">
          <cell r="AB18">
            <v>2</v>
          </cell>
          <cell r="AC18">
            <v>3</v>
          </cell>
          <cell r="AD18">
            <v>1</v>
          </cell>
          <cell r="AE18">
            <v>2</v>
          </cell>
        </row>
        <row r="19">
          <cell r="AB19">
            <v>1</v>
          </cell>
          <cell r="AC19">
            <v>2</v>
          </cell>
          <cell r="AD19">
            <v>2</v>
          </cell>
          <cell r="AE19">
            <v>1</v>
          </cell>
        </row>
        <row r="20">
          <cell r="AB20">
            <v>0</v>
          </cell>
          <cell r="AC20">
            <v>2</v>
          </cell>
          <cell r="AD20">
            <v>1</v>
          </cell>
          <cell r="AE20">
            <v>0</v>
          </cell>
        </row>
        <row r="21">
          <cell r="AB21">
            <v>1</v>
          </cell>
          <cell r="AC21">
            <v>1</v>
          </cell>
          <cell r="AD21">
            <v>2</v>
          </cell>
          <cell r="AE21">
            <v>1</v>
          </cell>
        </row>
        <row r="22">
          <cell r="AB22">
            <v>0</v>
          </cell>
          <cell r="AC22">
            <v>0</v>
          </cell>
          <cell r="AD22">
            <v>1</v>
          </cell>
          <cell r="AE22">
            <v>1</v>
          </cell>
        </row>
        <row r="23">
          <cell r="AB23">
            <v>0</v>
          </cell>
          <cell r="AC23">
            <v>0</v>
          </cell>
          <cell r="AD23">
            <v>0</v>
          </cell>
          <cell r="AE23">
            <v>0</v>
          </cell>
        </row>
        <row r="24">
          <cell r="AB24">
            <v>0</v>
          </cell>
          <cell r="AC24">
            <v>0</v>
          </cell>
          <cell r="AD24">
            <v>0</v>
          </cell>
          <cell r="AE24">
            <v>0</v>
          </cell>
        </row>
        <row r="25">
          <cell r="AB25">
            <v>2</v>
          </cell>
          <cell r="AC25">
            <v>0</v>
          </cell>
          <cell r="AD25">
            <v>0</v>
          </cell>
          <cell r="AE25">
            <v>1</v>
          </cell>
        </row>
        <row r="26">
          <cell r="AB26">
            <v>0</v>
          </cell>
          <cell r="AC26">
            <v>2</v>
          </cell>
          <cell r="AD26">
            <v>1</v>
          </cell>
          <cell r="AE26">
            <v>0</v>
          </cell>
        </row>
        <row r="27">
          <cell r="AB27">
            <v>0</v>
          </cell>
          <cell r="AC27">
            <v>0</v>
          </cell>
          <cell r="AD27">
            <v>0</v>
          </cell>
          <cell r="AE27">
            <v>0</v>
          </cell>
        </row>
        <row r="28">
          <cell r="AB28">
            <v>0</v>
          </cell>
          <cell r="AC28">
            <v>0</v>
          </cell>
          <cell r="AD28">
            <v>0</v>
          </cell>
          <cell r="AE28">
            <v>0</v>
          </cell>
        </row>
        <row r="29">
          <cell r="AB29">
            <v>0</v>
          </cell>
          <cell r="AC29">
            <v>1</v>
          </cell>
          <cell r="AD29">
            <v>0</v>
          </cell>
          <cell r="AE29">
            <v>0</v>
          </cell>
        </row>
        <row r="30">
          <cell r="AB30">
            <v>0</v>
          </cell>
          <cell r="AC30">
            <v>0</v>
          </cell>
          <cell r="AD30">
            <v>1</v>
          </cell>
          <cell r="AE30">
            <v>1</v>
          </cell>
        </row>
        <row r="31">
          <cell r="AB31">
            <v>1</v>
          </cell>
          <cell r="AC31">
            <v>0</v>
          </cell>
          <cell r="AD31">
            <v>0</v>
          </cell>
          <cell r="AE31">
            <v>1</v>
          </cell>
        </row>
        <row r="32">
          <cell r="AB32">
            <v>0</v>
          </cell>
          <cell r="AC32">
            <v>0</v>
          </cell>
          <cell r="AD32">
            <v>0</v>
          </cell>
          <cell r="AE32">
            <v>0</v>
          </cell>
        </row>
        <row r="33">
          <cell r="AB33">
            <v>0</v>
          </cell>
          <cell r="AC33">
            <v>2</v>
          </cell>
          <cell r="AD33">
            <v>0</v>
          </cell>
          <cell r="AE33">
            <v>0</v>
          </cell>
        </row>
        <row r="34">
          <cell r="AB34">
            <v>1</v>
          </cell>
          <cell r="AC34">
            <v>0</v>
          </cell>
          <cell r="AD34">
            <v>0</v>
          </cell>
          <cell r="AE34">
            <v>0</v>
          </cell>
        </row>
        <row r="35">
          <cell r="AB35">
            <v>5</v>
          </cell>
          <cell r="AC35">
            <v>2</v>
          </cell>
          <cell r="AD35">
            <v>2</v>
          </cell>
          <cell r="AE35">
            <v>4</v>
          </cell>
        </row>
        <row r="36">
          <cell r="AB36">
            <v>0</v>
          </cell>
          <cell r="AC36">
            <v>0</v>
          </cell>
          <cell r="AD36">
            <v>0</v>
          </cell>
          <cell r="AE36">
            <v>1</v>
          </cell>
        </row>
        <row r="37">
          <cell r="AB37">
            <v>1</v>
          </cell>
          <cell r="AC37">
            <v>0</v>
          </cell>
          <cell r="AD37">
            <v>0</v>
          </cell>
          <cell r="AE37">
            <v>0</v>
          </cell>
        </row>
        <row r="38">
          <cell r="AB38">
            <v>0</v>
          </cell>
          <cell r="AC38">
            <v>0</v>
          </cell>
          <cell r="AD38">
            <v>0</v>
          </cell>
          <cell r="AE38">
            <v>0</v>
          </cell>
        </row>
        <row r="39">
          <cell r="AB39">
            <v>0</v>
          </cell>
          <cell r="AC39">
            <v>0</v>
          </cell>
          <cell r="AD39">
            <v>0</v>
          </cell>
          <cell r="AE39">
            <v>0</v>
          </cell>
        </row>
        <row r="40">
          <cell r="AB40">
            <v>1</v>
          </cell>
          <cell r="AC40">
            <v>1</v>
          </cell>
          <cell r="AD40">
            <v>0</v>
          </cell>
          <cell r="AE40">
            <v>0</v>
          </cell>
        </row>
        <row r="41">
          <cell r="AB41">
            <v>0</v>
          </cell>
          <cell r="AC41">
            <v>0</v>
          </cell>
          <cell r="AD41">
            <v>0</v>
          </cell>
          <cell r="AE41">
            <v>0</v>
          </cell>
        </row>
        <row r="42">
          <cell r="AB42">
            <v>5</v>
          </cell>
          <cell r="AC42">
            <v>1</v>
          </cell>
          <cell r="AD42">
            <v>2</v>
          </cell>
          <cell r="AE42">
            <v>6</v>
          </cell>
        </row>
        <row r="43">
          <cell r="AB43">
            <v>1</v>
          </cell>
          <cell r="AC43">
            <v>0</v>
          </cell>
          <cell r="AD43">
            <v>0</v>
          </cell>
          <cell r="AE43">
            <v>1</v>
          </cell>
        </row>
        <row r="44">
          <cell r="AB44">
            <v>0</v>
          </cell>
          <cell r="AC44">
            <v>0</v>
          </cell>
          <cell r="AD44">
            <v>0</v>
          </cell>
          <cell r="AE44">
            <v>0</v>
          </cell>
        </row>
        <row r="45">
          <cell r="AB45">
            <v>0</v>
          </cell>
          <cell r="AC45">
            <v>0</v>
          </cell>
          <cell r="AD45">
            <v>1</v>
          </cell>
          <cell r="AE45">
            <v>0</v>
          </cell>
        </row>
        <row r="46">
          <cell r="AB46">
            <v>0</v>
          </cell>
          <cell r="AC46">
            <v>0</v>
          </cell>
          <cell r="AD46">
            <v>1</v>
          </cell>
          <cell r="AE46">
            <v>1</v>
          </cell>
        </row>
        <row r="47">
          <cell r="AB47">
            <v>0</v>
          </cell>
          <cell r="AC47">
            <v>0</v>
          </cell>
          <cell r="AD47">
            <v>0</v>
          </cell>
          <cell r="AE47">
            <v>0</v>
          </cell>
        </row>
        <row r="48">
          <cell r="AB48">
            <v>0</v>
          </cell>
          <cell r="AC48">
            <v>3</v>
          </cell>
          <cell r="AD48">
            <v>0</v>
          </cell>
          <cell r="AE48">
            <v>1</v>
          </cell>
        </row>
        <row r="49">
          <cell r="AB49">
            <v>0</v>
          </cell>
          <cell r="AC49">
            <v>0</v>
          </cell>
          <cell r="AD49">
            <v>0</v>
          </cell>
          <cell r="AE49">
            <v>0</v>
          </cell>
        </row>
        <row r="50">
          <cell r="AB50">
            <v>2</v>
          </cell>
          <cell r="AC50">
            <v>3</v>
          </cell>
          <cell r="AD50">
            <v>0</v>
          </cell>
          <cell r="AE50">
            <v>1</v>
          </cell>
        </row>
        <row r="51">
          <cell r="AB51">
            <v>0</v>
          </cell>
          <cell r="AC51">
            <v>0</v>
          </cell>
          <cell r="AD51">
            <v>0</v>
          </cell>
          <cell r="AE51">
            <v>1</v>
          </cell>
        </row>
        <row r="52">
          <cell r="AB52">
            <v>1</v>
          </cell>
          <cell r="AC52">
            <v>0</v>
          </cell>
          <cell r="AD52">
            <v>0</v>
          </cell>
          <cell r="AE52">
            <v>1</v>
          </cell>
        </row>
        <row r="53">
          <cell r="AB53">
            <v>2</v>
          </cell>
          <cell r="AC53">
            <v>2</v>
          </cell>
          <cell r="AD53">
            <v>1</v>
          </cell>
          <cell r="AE53">
            <v>0</v>
          </cell>
        </row>
        <row r="54">
          <cell r="AB54">
            <v>0</v>
          </cell>
          <cell r="AC54">
            <v>0</v>
          </cell>
          <cell r="AD54">
            <v>0</v>
          </cell>
          <cell r="AE54">
            <v>0</v>
          </cell>
        </row>
        <row r="55">
          <cell r="AB55">
            <v>0</v>
          </cell>
          <cell r="AC55">
            <v>4</v>
          </cell>
          <cell r="AD55">
            <v>2</v>
          </cell>
          <cell r="AE55">
            <v>1</v>
          </cell>
        </row>
        <row r="56">
          <cell r="AB56">
            <v>0</v>
          </cell>
          <cell r="AC56">
            <v>1</v>
          </cell>
          <cell r="AD56">
            <v>0</v>
          </cell>
          <cell r="AE56">
            <v>0</v>
          </cell>
        </row>
        <row r="57">
          <cell r="AB57">
            <v>4</v>
          </cell>
          <cell r="AC57">
            <v>0</v>
          </cell>
          <cell r="AD57">
            <v>0</v>
          </cell>
          <cell r="AE57">
            <v>0</v>
          </cell>
        </row>
        <row r="58">
          <cell r="AB58">
            <v>0</v>
          </cell>
          <cell r="AC58">
            <v>2</v>
          </cell>
          <cell r="AD58">
            <v>2</v>
          </cell>
          <cell r="AE58">
            <v>0</v>
          </cell>
        </row>
        <row r="59">
          <cell r="AB59">
            <v>1</v>
          </cell>
          <cell r="AC59">
            <v>0</v>
          </cell>
          <cell r="AD59">
            <v>0</v>
          </cell>
          <cell r="AE59">
            <v>1</v>
          </cell>
        </row>
        <row r="60">
          <cell r="AB60">
            <v>0</v>
          </cell>
          <cell r="AC60">
            <v>1</v>
          </cell>
          <cell r="AD60">
            <v>1</v>
          </cell>
          <cell r="AE60">
            <v>3</v>
          </cell>
        </row>
        <row r="61">
          <cell r="AB61">
            <v>2</v>
          </cell>
          <cell r="AC61">
            <v>0</v>
          </cell>
          <cell r="AD61">
            <v>0</v>
          </cell>
          <cell r="AE61">
            <v>0</v>
          </cell>
        </row>
        <row r="62">
          <cell r="AB62">
            <v>0</v>
          </cell>
          <cell r="AC62">
            <v>0</v>
          </cell>
          <cell r="AD62">
            <v>0</v>
          </cell>
          <cell r="AE62">
            <v>0</v>
          </cell>
        </row>
        <row r="63">
          <cell r="AB63">
            <v>0</v>
          </cell>
          <cell r="AC63">
            <v>4</v>
          </cell>
          <cell r="AD63">
            <v>0</v>
          </cell>
          <cell r="AE63">
            <v>0</v>
          </cell>
        </row>
        <row r="64">
          <cell r="AB64">
            <v>3</v>
          </cell>
          <cell r="AC64">
            <v>2</v>
          </cell>
          <cell r="AD64">
            <v>2</v>
          </cell>
          <cell r="AE64">
            <v>1</v>
          </cell>
        </row>
        <row r="65">
          <cell r="AB65">
            <v>0</v>
          </cell>
          <cell r="AC65">
            <v>0</v>
          </cell>
          <cell r="AD65">
            <v>0</v>
          </cell>
          <cell r="AE65">
            <v>0</v>
          </cell>
        </row>
        <row r="66">
          <cell r="AB66">
            <v>0</v>
          </cell>
          <cell r="AC66">
            <v>0</v>
          </cell>
          <cell r="AD66">
            <v>0</v>
          </cell>
          <cell r="AE66">
            <v>0</v>
          </cell>
        </row>
        <row r="67">
          <cell r="AB67">
            <v>6</v>
          </cell>
          <cell r="AC67">
            <v>9</v>
          </cell>
          <cell r="AD67">
            <v>4</v>
          </cell>
          <cell r="AE67">
            <v>7</v>
          </cell>
        </row>
        <row r="68">
          <cell r="AB68">
            <v>1</v>
          </cell>
          <cell r="AC68">
            <v>0</v>
          </cell>
          <cell r="AD68">
            <v>0</v>
          </cell>
          <cell r="AE68">
            <v>2</v>
          </cell>
        </row>
        <row r="69">
          <cell r="AB69">
            <v>0</v>
          </cell>
          <cell r="AC69">
            <v>4</v>
          </cell>
          <cell r="AD69">
            <v>2</v>
          </cell>
          <cell r="AE69">
            <v>0</v>
          </cell>
        </row>
        <row r="70">
          <cell r="AB70">
            <v>2</v>
          </cell>
          <cell r="AC70">
            <v>0</v>
          </cell>
          <cell r="AD70">
            <v>1</v>
          </cell>
          <cell r="AE70">
            <v>2</v>
          </cell>
        </row>
        <row r="71">
          <cell r="AB71">
            <v>1</v>
          </cell>
          <cell r="AC71">
            <v>1</v>
          </cell>
          <cell r="AD71">
            <v>0</v>
          </cell>
          <cell r="AE71">
            <v>0</v>
          </cell>
        </row>
        <row r="72">
          <cell r="AB72">
            <v>1</v>
          </cell>
          <cell r="AC72">
            <v>0</v>
          </cell>
          <cell r="AD72">
            <v>1</v>
          </cell>
          <cell r="AE72">
            <v>3</v>
          </cell>
        </row>
        <row r="73">
          <cell r="AB73">
            <v>0</v>
          </cell>
          <cell r="AC73">
            <v>1</v>
          </cell>
          <cell r="AD73">
            <v>1</v>
          </cell>
          <cell r="AE73">
            <v>1</v>
          </cell>
        </row>
        <row r="74">
          <cell r="AB74">
            <v>2</v>
          </cell>
          <cell r="AC74">
            <v>0</v>
          </cell>
          <cell r="AD74">
            <v>0</v>
          </cell>
          <cell r="AE74">
            <v>1</v>
          </cell>
        </row>
        <row r="75">
          <cell r="AB75">
            <v>0</v>
          </cell>
          <cell r="AC75">
            <v>0</v>
          </cell>
          <cell r="AD75">
            <v>0</v>
          </cell>
          <cell r="AE75">
            <v>0</v>
          </cell>
        </row>
        <row r="76">
          <cell r="AB76">
            <v>1</v>
          </cell>
          <cell r="AC76">
            <v>2</v>
          </cell>
          <cell r="AD76">
            <v>3</v>
          </cell>
          <cell r="AE76">
            <v>0</v>
          </cell>
        </row>
        <row r="77">
          <cell r="AB77">
            <v>0</v>
          </cell>
          <cell r="AC77">
            <v>0</v>
          </cell>
          <cell r="AD77">
            <v>0</v>
          </cell>
          <cell r="AE77">
            <v>0</v>
          </cell>
        </row>
        <row r="78">
          <cell r="AB78">
            <v>0</v>
          </cell>
          <cell r="AC78">
            <v>0</v>
          </cell>
          <cell r="AD78">
            <v>0</v>
          </cell>
          <cell r="AE78">
            <v>0</v>
          </cell>
        </row>
        <row r="79">
          <cell r="AB79">
            <v>0</v>
          </cell>
          <cell r="AC79">
            <v>1</v>
          </cell>
          <cell r="AD79">
            <v>1</v>
          </cell>
          <cell r="AE79">
            <v>0</v>
          </cell>
        </row>
        <row r="80">
          <cell r="AB80">
            <v>0</v>
          </cell>
          <cell r="AC80">
            <v>0</v>
          </cell>
          <cell r="AD80">
            <v>2</v>
          </cell>
          <cell r="AE80">
            <v>1</v>
          </cell>
        </row>
        <row r="81">
          <cell r="AB81">
            <v>0</v>
          </cell>
          <cell r="AC81">
            <v>1</v>
          </cell>
          <cell r="AD81">
            <v>1</v>
          </cell>
          <cell r="AE81">
            <v>0</v>
          </cell>
        </row>
        <row r="82">
          <cell r="AB82">
            <v>6</v>
          </cell>
          <cell r="AC82">
            <v>5</v>
          </cell>
          <cell r="AD82">
            <v>19</v>
          </cell>
          <cell r="AE82">
            <v>7</v>
          </cell>
        </row>
        <row r="83">
          <cell r="AB83">
            <v>0</v>
          </cell>
          <cell r="AC83">
            <v>2</v>
          </cell>
          <cell r="AD83">
            <v>0</v>
          </cell>
          <cell r="AE83">
            <v>0</v>
          </cell>
        </row>
        <row r="84">
          <cell r="AB84">
            <v>1</v>
          </cell>
          <cell r="AC84">
            <v>1</v>
          </cell>
          <cell r="AD84">
            <v>1</v>
          </cell>
          <cell r="AE84">
            <v>0</v>
          </cell>
        </row>
        <row r="85">
          <cell r="AB85">
            <v>1</v>
          </cell>
          <cell r="AC85">
            <v>2</v>
          </cell>
          <cell r="AD85">
            <v>1</v>
          </cell>
          <cell r="AE85">
            <v>3</v>
          </cell>
        </row>
        <row r="86">
          <cell r="AB86">
            <v>3</v>
          </cell>
          <cell r="AC86">
            <v>0</v>
          </cell>
          <cell r="AD86">
            <v>0</v>
          </cell>
          <cell r="AE86">
            <v>0</v>
          </cell>
        </row>
        <row r="87">
          <cell r="AB87">
            <v>0</v>
          </cell>
          <cell r="AC87">
            <v>1</v>
          </cell>
          <cell r="AD87">
            <v>1</v>
          </cell>
          <cell r="AE87">
            <v>1</v>
          </cell>
        </row>
        <row r="88">
          <cell r="AB88">
            <v>2</v>
          </cell>
          <cell r="AC88">
            <v>1</v>
          </cell>
          <cell r="AD88">
            <v>3</v>
          </cell>
          <cell r="AE88">
            <v>1</v>
          </cell>
        </row>
        <row r="89">
          <cell r="AB89">
            <v>0</v>
          </cell>
          <cell r="AC89">
            <v>0</v>
          </cell>
          <cell r="AD89">
            <v>0</v>
          </cell>
          <cell r="AE89">
            <v>2</v>
          </cell>
        </row>
        <row r="90">
          <cell r="AB90">
            <v>1</v>
          </cell>
          <cell r="AC90">
            <v>0</v>
          </cell>
          <cell r="AD90">
            <v>0</v>
          </cell>
          <cell r="AE90">
            <v>1</v>
          </cell>
        </row>
        <row r="91">
          <cell r="AB91">
            <v>0</v>
          </cell>
          <cell r="AC91">
            <v>0</v>
          </cell>
          <cell r="AD91">
            <v>1</v>
          </cell>
          <cell r="AE91">
            <v>0</v>
          </cell>
        </row>
        <row r="92">
          <cell r="AB92">
            <v>0</v>
          </cell>
          <cell r="AC92">
            <v>0</v>
          </cell>
          <cell r="AD92">
            <v>0</v>
          </cell>
          <cell r="AE92">
            <v>1</v>
          </cell>
        </row>
        <row r="93">
          <cell r="AB93">
            <v>0</v>
          </cell>
          <cell r="AC93">
            <v>0</v>
          </cell>
          <cell r="AD93">
            <v>0</v>
          </cell>
          <cell r="AE93">
            <v>0</v>
          </cell>
        </row>
        <row r="94">
          <cell r="AB94">
            <v>0</v>
          </cell>
          <cell r="AC94">
            <v>0</v>
          </cell>
          <cell r="AD94">
            <v>0</v>
          </cell>
          <cell r="AE94">
            <v>0</v>
          </cell>
        </row>
        <row r="95">
          <cell r="AB95">
            <v>0</v>
          </cell>
          <cell r="AC95">
            <v>0</v>
          </cell>
          <cell r="AD95">
            <v>0</v>
          </cell>
          <cell r="AE95">
            <v>0</v>
          </cell>
        </row>
        <row r="96">
          <cell r="AB96">
            <v>0</v>
          </cell>
          <cell r="AC96">
            <v>0</v>
          </cell>
          <cell r="AD96">
            <v>0</v>
          </cell>
          <cell r="AE96">
            <v>0</v>
          </cell>
        </row>
        <row r="97">
          <cell r="AB97">
            <v>0</v>
          </cell>
          <cell r="AC97">
            <v>0</v>
          </cell>
          <cell r="AD97">
            <v>0</v>
          </cell>
          <cell r="AE97">
            <v>2</v>
          </cell>
        </row>
        <row r="98">
          <cell r="AB98">
            <v>1</v>
          </cell>
          <cell r="AC98">
            <v>0</v>
          </cell>
          <cell r="AD98">
            <v>0</v>
          </cell>
          <cell r="AE98">
            <v>0</v>
          </cell>
        </row>
        <row r="99">
          <cell r="AB99">
            <v>0</v>
          </cell>
          <cell r="AC99">
            <v>0</v>
          </cell>
          <cell r="AD99">
            <v>0</v>
          </cell>
          <cell r="AE99">
            <v>0</v>
          </cell>
        </row>
        <row r="100">
          <cell r="AB100">
            <v>0</v>
          </cell>
          <cell r="AC100">
            <v>1</v>
          </cell>
          <cell r="AD100">
            <v>0</v>
          </cell>
          <cell r="AE100">
            <v>0</v>
          </cell>
        </row>
        <row r="101">
          <cell r="AB101">
            <v>0</v>
          </cell>
          <cell r="AC101">
            <v>0</v>
          </cell>
          <cell r="AD101">
            <v>0</v>
          </cell>
          <cell r="AE101">
            <v>0</v>
          </cell>
        </row>
        <row r="102">
          <cell r="AB102">
            <v>0</v>
          </cell>
          <cell r="AC102">
            <v>1</v>
          </cell>
          <cell r="AD102">
            <v>0</v>
          </cell>
          <cell r="AE102">
            <v>0</v>
          </cell>
        </row>
        <row r="103">
          <cell r="AB103">
            <v>3</v>
          </cell>
          <cell r="AC103">
            <v>1</v>
          </cell>
          <cell r="AD103">
            <v>3</v>
          </cell>
          <cell r="AE103">
            <v>1</v>
          </cell>
        </row>
        <row r="104">
          <cell r="AB104">
            <v>0</v>
          </cell>
          <cell r="AC104">
            <v>0</v>
          </cell>
          <cell r="AD104">
            <v>0</v>
          </cell>
          <cell r="AE104">
            <v>0</v>
          </cell>
        </row>
        <row r="105">
          <cell r="AB105">
            <v>0</v>
          </cell>
          <cell r="AC105">
            <v>0</v>
          </cell>
          <cell r="AD105">
            <v>0</v>
          </cell>
          <cell r="AE105">
            <v>0</v>
          </cell>
        </row>
        <row r="106">
          <cell r="AB106">
            <v>0</v>
          </cell>
          <cell r="AC106">
            <v>0</v>
          </cell>
          <cell r="AD106">
            <v>0</v>
          </cell>
          <cell r="AE106">
            <v>0</v>
          </cell>
        </row>
        <row r="107">
          <cell r="AB107">
            <v>0</v>
          </cell>
          <cell r="AC107">
            <v>0</v>
          </cell>
          <cell r="AD107">
            <v>1</v>
          </cell>
          <cell r="AE107">
            <v>1</v>
          </cell>
        </row>
        <row r="108">
          <cell r="AB108">
            <v>0</v>
          </cell>
          <cell r="AC108">
            <v>0</v>
          </cell>
          <cell r="AD108">
            <v>0</v>
          </cell>
          <cell r="AE108">
            <v>0</v>
          </cell>
        </row>
        <row r="109">
          <cell r="AB109">
            <v>0</v>
          </cell>
          <cell r="AC109">
            <v>1</v>
          </cell>
          <cell r="AD109">
            <v>0</v>
          </cell>
          <cell r="AE109">
            <v>0</v>
          </cell>
        </row>
        <row r="110">
          <cell r="AB110">
            <v>0</v>
          </cell>
          <cell r="AC110">
            <v>0</v>
          </cell>
          <cell r="AD110">
            <v>0</v>
          </cell>
          <cell r="AE110">
            <v>0</v>
          </cell>
        </row>
        <row r="111">
          <cell r="AB111">
            <v>1</v>
          </cell>
          <cell r="AC111">
            <v>0</v>
          </cell>
          <cell r="AD111">
            <v>0</v>
          </cell>
          <cell r="AE111">
            <v>0</v>
          </cell>
        </row>
        <row r="112">
          <cell r="AB112">
            <v>0</v>
          </cell>
          <cell r="AC112">
            <v>0</v>
          </cell>
          <cell r="AD112">
            <v>0</v>
          </cell>
          <cell r="AE112">
            <v>0</v>
          </cell>
        </row>
        <row r="113">
          <cell r="AB113">
            <v>0</v>
          </cell>
          <cell r="AC113">
            <v>0</v>
          </cell>
          <cell r="AD113">
            <v>0</v>
          </cell>
          <cell r="AE113">
            <v>0</v>
          </cell>
        </row>
        <row r="114">
          <cell r="AB114">
            <v>0</v>
          </cell>
          <cell r="AC114">
            <v>0</v>
          </cell>
          <cell r="AD114">
            <v>0</v>
          </cell>
          <cell r="AE114">
            <v>0</v>
          </cell>
        </row>
        <row r="115">
          <cell r="AB115">
            <v>3</v>
          </cell>
          <cell r="AC115">
            <v>2</v>
          </cell>
          <cell r="AD115">
            <v>1</v>
          </cell>
          <cell r="AE115">
            <v>2</v>
          </cell>
        </row>
        <row r="116">
          <cell r="AB116">
            <v>0</v>
          </cell>
          <cell r="AC116">
            <v>0</v>
          </cell>
          <cell r="AD116">
            <v>0</v>
          </cell>
          <cell r="AE116">
            <v>0</v>
          </cell>
        </row>
        <row r="117">
          <cell r="AB117">
            <v>0</v>
          </cell>
          <cell r="AC117">
            <v>1</v>
          </cell>
          <cell r="AD117">
            <v>0</v>
          </cell>
          <cell r="AE117">
            <v>0</v>
          </cell>
        </row>
        <row r="118">
          <cell r="AB118">
            <v>1</v>
          </cell>
          <cell r="AC118">
            <v>0</v>
          </cell>
          <cell r="AD118">
            <v>0</v>
          </cell>
          <cell r="AE118">
            <v>0</v>
          </cell>
        </row>
        <row r="119">
          <cell r="AB119">
            <v>0</v>
          </cell>
          <cell r="AC119">
            <v>0</v>
          </cell>
          <cell r="AD119">
            <v>0</v>
          </cell>
          <cell r="AE119">
            <v>1</v>
          </cell>
        </row>
        <row r="120">
          <cell r="AB120">
            <v>0</v>
          </cell>
          <cell r="AC120">
            <v>0</v>
          </cell>
          <cell r="AD120">
            <v>1</v>
          </cell>
          <cell r="AE120">
            <v>0</v>
          </cell>
        </row>
        <row r="121">
          <cell r="AB121">
            <v>0</v>
          </cell>
          <cell r="AC121">
            <v>0</v>
          </cell>
          <cell r="AD121">
            <v>0</v>
          </cell>
          <cell r="AE121">
            <v>0</v>
          </cell>
        </row>
        <row r="122">
          <cell r="AB122">
            <v>1</v>
          </cell>
          <cell r="AC122">
            <v>0</v>
          </cell>
          <cell r="AD122">
            <v>1</v>
          </cell>
          <cell r="AE122">
            <v>0</v>
          </cell>
        </row>
        <row r="123">
          <cell r="AB123">
            <v>1</v>
          </cell>
          <cell r="AC123">
            <v>0</v>
          </cell>
          <cell r="AD123">
            <v>0</v>
          </cell>
          <cell r="AE123">
            <v>0</v>
          </cell>
        </row>
        <row r="124">
          <cell r="AB124">
            <v>0</v>
          </cell>
          <cell r="AC124">
            <v>0</v>
          </cell>
          <cell r="AD124">
            <v>0</v>
          </cell>
          <cell r="AE124">
            <v>0</v>
          </cell>
        </row>
        <row r="125">
          <cell r="AB125">
            <v>0</v>
          </cell>
          <cell r="AC125">
            <v>1</v>
          </cell>
          <cell r="AD125">
            <v>0</v>
          </cell>
          <cell r="AE125">
            <v>0</v>
          </cell>
        </row>
        <row r="126">
          <cell r="AB126">
            <v>0</v>
          </cell>
          <cell r="AC126">
            <v>0</v>
          </cell>
          <cell r="AD126">
            <v>0</v>
          </cell>
          <cell r="AE126">
            <v>0</v>
          </cell>
        </row>
        <row r="127">
          <cell r="AB127">
            <v>2</v>
          </cell>
          <cell r="AC127">
            <v>1</v>
          </cell>
          <cell r="AD127">
            <v>2</v>
          </cell>
          <cell r="AE127">
            <v>0</v>
          </cell>
        </row>
        <row r="128">
          <cell r="AB128">
            <v>1</v>
          </cell>
          <cell r="AC128">
            <v>3</v>
          </cell>
          <cell r="AD128">
            <v>6</v>
          </cell>
          <cell r="AE128">
            <v>3</v>
          </cell>
        </row>
        <row r="129">
          <cell r="AB129">
            <v>0</v>
          </cell>
          <cell r="AC129">
            <v>0</v>
          </cell>
          <cell r="AD129">
            <v>2</v>
          </cell>
          <cell r="AE129">
            <v>3</v>
          </cell>
        </row>
        <row r="130">
          <cell r="AB130">
            <v>1</v>
          </cell>
          <cell r="AC130">
            <v>1</v>
          </cell>
          <cell r="AD130">
            <v>1</v>
          </cell>
          <cell r="AE130">
            <v>1</v>
          </cell>
        </row>
        <row r="131">
          <cell r="AB131">
            <v>0</v>
          </cell>
          <cell r="AC131">
            <v>0</v>
          </cell>
          <cell r="AD131">
            <v>0</v>
          </cell>
          <cell r="AE131">
            <v>0</v>
          </cell>
        </row>
        <row r="132">
          <cell r="AB132">
            <v>0</v>
          </cell>
          <cell r="AC132">
            <v>0</v>
          </cell>
          <cell r="AD132">
            <v>1</v>
          </cell>
          <cell r="AE132">
            <v>1</v>
          </cell>
        </row>
        <row r="133">
          <cell r="AB133">
            <v>0</v>
          </cell>
          <cell r="AC133">
            <v>2</v>
          </cell>
          <cell r="AD133">
            <v>1</v>
          </cell>
          <cell r="AE133">
            <v>3</v>
          </cell>
        </row>
        <row r="134">
          <cell r="AB134">
            <v>2</v>
          </cell>
          <cell r="AC134">
            <v>0</v>
          </cell>
          <cell r="AD134">
            <v>2</v>
          </cell>
          <cell r="AE134">
            <v>3</v>
          </cell>
        </row>
        <row r="135">
          <cell r="AB135">
            <v>0</v>
          </cell>
          <cell r="AC135">
            <v>0</v>
          </cell>
          <cell r="AD135">
            <v>1</v>
          </cell>
          <cell r="AE135">
            <v>1</v>
          </cell>
        </row>
        <row r="136">
          <cell r="AB136">
            <v>2</v>
          </cell>
          <cell r="AC136">
            <v>1</v>
          </cell>
          <cell r="AD136">
            <v>0</v>
          </cell>
          <cell r="AE136">
            <v>2</v>
          </cell>
        </row>
        <row r="137">
          <cell r="AB137">
            <v>1</v>
          </cell>
          <cell r="AC137">
            <v>2</v>
          </cell>
          <cell r="AD137">
            <v>2</v>
          </cell>
          <cell r="AE137">
            <v>4</v>
          </cell>
        </row>
        <row r="138">
          <cell r="AB138">
            <v>0</v>
          </cell>
          <cell r="AC138">
            <v>0</v>
          </cell>
          <cell r="AD138">
            <v>2</v>
          </cell>
          <cell r="AE138">
            <v>2</v>
          </cell>
        </row>
        <row r="139">
          <cell r="AB139">
            <v>0</v>
          </cell>
          <cell r="AC139">
            <v>1</v>
          </cell>
          <cell r="AD139">
            <v>0</v>
          </cell>
          <cell r="AE139">
            <v>0</v>
          </cell>
        </row>
        <row r="140">
          <cell r="AB140">
            <v>0</v>
          </cell>
          <cell r="AC140">
            <v>0</v>
          </cell>
          <cell r="AD140">
            <v>0</v>
          </cell>
          <cell r="AE140">
            <v>0</v>
          </cell>
        </row>
        <row r="141">
          <cell r="AB141">
            <v>0</v>
          </cell>
          <cell r="AC141">
            <v>2</v>
          </cell>
          <cell r="AD141">
            <v>1</v>
          </cell>
          <cell r="AE141">
            <v>2</v>
          </cell>
        </row>
        <row r="142">
          <cell r="AB142">
            <v>1</v>
          </cell>
          <cell r="AC142">
            <v>1</v>
          </cell>
          <cell r="AD142">
            <v>0</v>
          </cell>
          <cell r="AE142">
            <v>0</v>
          </cell>
        </row>
        <row r="143">
          <cell r="AB143">
            <v>0</v>
          </cell>
          <cell r="AC143">
            <v>0</v>
          </cell>
          <cell r="AD143">
            <v>0</v>
          </cell>
          <cell r="AE143">
            <v>0</v>
          </cell>
        </row>
        <row r="144">
          <cell r="AB144">
            <v>0</v>
          </cell>
          <cell r="AC144">
            <v>0</v>
          </cell>
          <cell r="AD144">
            <v>0</v>
          </cell>
          <cell r="AE144">
            <v>0</v>
          </cell>
        </row>
        <row r="145">
          <cell r="AB145">
            <v>1</v>
          </cell>
          <cell r="AC145">
            <v>0</v>
          </cell>
          <cell r="AD145">
            <v>0</v>
          </cell>
          <cell r="AE145">
            <v>1</v>
          </cell>
        </row>
        <row r="146">
          <cell r="AB146">
            <v>0</v>
          </cell>
          <cell r="AC146">
            <v>2</v>
          </cell>
          <cell r="AD146">
            <v>1</v>
          </cell>
          <cell r="AE146">
            <v>0</v>
          </cell>
        </row>
        <row r="147">
          <cell r="AB147">
            <v>1</v>
          </cell>
          <cell r="AC147">
            <v>0</v>
          </cell>
          <cell r="AD147">
            <v>0</v>
          </cell>
          <cell r="AE147">
            <v>0</v>
          </cell>
        </row>
        <row r="148">
          <cell r="AB148">
            <v>0</v>
          </cell>
          <cell r="AC148">
            <v>0</v>
          </cell>
          <cell r="AD148">
            <v>0</v>
          </cell>
          <cell r="AE148">
            <v>0</v>
          </cell>
        </row>
        <row r="149">
          <cell r="AB149">
            <v>0</v>
          </cell>
          <cell r="AC149">
            <v>0</v>
          </cell>
          <cell r="AD149">
            <v>1</v>
          </cell>
          <cell r="AE149">
            <v>0</v>
          </cell>
        </row>
        <row r="150">
          <cell r="AB150">
            <v>0</v>
          </cell>
          <cell r="AC150">
            <v>2</v>
          </cell>
          <cell r="AD150">
            <v>0</v>
          </cell>
          <cell r="AE150">
            <v>1</v>
          </cell>
        </row>
        <row r="151">
          <cell r="AB151">
            <v>0</v>
          </cell>
          <cell r="AC151">
            <v>0</v>
          </cell>
          <cell r="AD151">
            <v>1</v>
          </cell>
          <cell r="AE151">
            <v>0</v>
          </cell>
        </row>
        <row r="152">
          <cell r="AB152">
            <v>0</v>
          </cell>
          <cell r="AC152">
            <v>0</v>
          </cell>
          <cell r="AD152">
            <v>0</v>
          </cell>
          <cell r="AE152">
            <v>0</v>
          </cell>
        </row>
        <row r="153">
          <cell r="AB153">
            <v>2</v>
          </cell>
          <cell r="AC153">
            <v>0</v>
          </cell>
          <cell r="AD153">
            <v>0</v>
          </cell>
          <cell r="AE153">
            <v>0</v>
          </cell>
        </row>
        <row r="154">
          <cell r="AB154">
            <v>0</v>
          </cell>
          <cell r="AC154">
            <v>0</v>
          </cell>
          <cell r="AD154">
            <v>0</v>
          </cell>
          <cell r="AE154">
            <v>0</v>
          </cell>
        </row>
        <row r="155">
          <cell r="AB155">
            <v>0</v>
          </cell>
          <cell r="AC155">
            <v>0</v>
          </cell>
          <cell r="AD155">
            <v>0</v>
          </cell>
          <cell r="AE155">
            <v>0</v>
          </cell>
        </row>
        <row r="156">
          <cell r="AB156">
            <v>1</v>
          </cell>
          <cell r="AC156">
            <v>2</v>
          </cell>
          <cell r="AD156">
            <v>0</v>
          </cell>
          <cell r="AE156">
            <v>0</v>
          </cell>
        </row>
        <row r="157">
          <cell r="AB157">
            <v>0</v>
          </cell>
          <cell r="AC157">
            <v>0</v>
          </cell>
          <cell r="AD157">
            <v>0</v>
          </cell>
          <cell r="AE157">
            <v>1</v>
          </cell>
        </row>
        <row r="158">
          <cell r="AB158">
            <v>0</v>
          </cell>
          <cell r="AC158">
            <v>0</v>
          </cell>
          <cell r="AD158">
            <v>0</v>
          </cell>
          <cell r="AE158">
            <v>0</v>
          </cell>
        </row>
        <row r="159">
          <cell r="AB159">
            <v>0</v>
          </cell>
          <cell r="AC159">
            <v>0</v>
          </cell>
          <cell r="AD159">
            <v>0</v>
          </cell>
          <cell r="AE159">
            <v>0</v>
          </cell>
        </row>
        <row r="160">
          <cell r="AB160">
            <v>0</v>
          </cell>
          <cell r="AC160">
            <v>0</v>
          </cell>
          <cell r="AD160">
            <v>0</v>
          </cell>
          <cell r="AE160">
            <v>0</v>
          </cell>
        </row>
        <row r="161">
          <cell r="AB161">
            <v>0</v>
          </cell>
          <cell r="AC161">
            <v>1</v>
          </cell>
          <cell r="AD161">
            <v>0</v>
          </cell>
          <cell r="AE161">
            <v>2</v>
          </cell>
        </row>
        <row r="162">
          <cell r="AB162">
            <v>0</v>
          </cell>
          <cell r="AC162">
            <v>0</v>
          </cell>
          <cell r="AD162">
            <v>0</v>
          </cell>
          <cell r="AE162">
            <v>0</v>
          </cell>
        </row>
        <row r="163">
          <cell r="AB163">
            <v>1</v>
          </cell>
          <cell r="AC163">
            <v>2</v>
          </cell>
          <cell r="AD163">
            <v>0</v>
          </cell>
          <cell r="AE163">
            <v>2</v>
          </cell>
        </row>
        <row r="164">
          <cell r="AB164">
            <v>0</v>
          </cell>
          <cell r="AC164">
            <v>0</v>
          </cell>
          <cell r="AD164">
            <v>0</v>
          </cell>
          <cell r="AE164">
            <v>0</v>
          </cell>
        </row>
        <row r="165">
          <cell r="AB165">
            <v>0</v>
          </cell>
          <cell r="AC165">
            <v>3</v>
          </cell>
          <cell r="AD165">
            <v>0</v>
          </cell>
          <cell r="AE165">
            <v>0</v>
          </cell>
        </row>
        <row r="166">
          <cell r="AB166">
            <v>2</v>
          </cell>
          <cell r="AC166">
            <v>2</v>
          </cell>
          <cell r="AD166">
            <v>0</v>
          </cell>
          <cell r="AE166">
            <v>0</v>
          </cell>
        </row>
        <row r="167">
          <cell r="AB167">
            <v>0</v>
          </cell>
          <cell r="AC167">
            <v>0</v>
          </cell>
          <cell r="AD167">
            <v>0</v>
          </cell>
          <cell r="AE167">
            <v>0</v>
          </cell>
        </row>
        <row r="168">
          <cell r="AB168">
            <v>0</v>
          </cell>
          <cell r="AC168">
            <v>0</v>
          </cell>
          <cell r="AD168">
            <v>0</v>
          </cell>
          <cell r="AE168">
            <v>0</v>
          </cell>
        </row>
        <row r="169">
          <cell r="AB169">
            <v>0</v>
          </cell>
          <cell r="AC169">
            <v>0</v>
          </cell>
          <cell r="AD169">
            <v>0</v>
          </cell>
          <cell r="AE169">
            <v>0</v>
          </cell>
        </row>
        <row r="170">
          <cell r="AB170">
            <v>0</v>
          </cell>
          <cell r="AC170">
            <v>0</v>
          </cell>
          <cell r="AD170">
            <v>0</v>
          </cell>
          <cell r="AE170">
            <v>0</v>
          </cell>
        </row>
        <row r="171">
          <cell r="AB171">
            <v>1</v>
          </cell>
          <cell r="AC171">
            <v>0</v>
          </cell>
          <cell r="AD171">
            <v>3</v>
          </cell>
          <cell r="AE171">
            <v>0</v>
          </cell>
        </row>
        <row r="172">
          <cell r="AB172">
            <v>0</v>
          </cell>
          <cell r="AC172">
            <v>0</v>
          </cell>
          <cell r="AD172">
            <v>0</v>
          </cell>
          <cell r="AE172">
            <v>0</v>
          </cell>
        </row>
        <row r="173">
          <cell r="AB173">
            <v>1</v>
          </cell>
          <cell r="AC173">
            <v>0</v>
          </cell>
          <cell r="AD173">
            <v>0</v>
          </cell>
          <cell r="AE173">
            <v>1</v>
          </cell>
        </row>
        <row r="174">
          <cell r="AB174">
            <v>0</v>
          </cell>
          <cell r="AC174">
            <v>0</v>
          </cell>
          <cell r="AD174">
            <v>1</v>
          </cell>
          <cell r="AE174">
            <v>0</v>
          </cell>
        </row>
        <row r="175">
          <cell r="AB175">
            <v>0</v>
          </cell>
          <cell r="AC175">
            <v>0</v>
          </cell>
          <cell r="AD175">
            <v>0</v>
          </cell>
          <cell r="AE175">
            <v>0</v>
          </cell>
        </row>
        <row r="176">
          <cell r="AB176">
            <v>0</v>
          </cell>
          <cell r="AC176">
            <v>0</v>
          </cell>
          <cell r="AD176">
            <v>0</v>
          </cell>
          <cell r="AE176">
            <v>0</v>
          </cell>
        </row>
        <row r="177">
          <cell r="AB177">
            <v>1</v>
          </cell>
          <cell r="AC177">
            <v>0</v>
          </cell>
          <cell r="AD177">
            <v>0</v>
          </cell>
          <cell r="AE177">
            <v>1</v>
          </cell>
        </row>
        <row r="178">
          <cell r="AB178">
            <v>0</v>
          </cell>
          <cell r="AC178">
            <v>0</v>
          </cell>
          <cell r="AD178">
            <v>0</v>
          </cell>
          <cell r="AE178">
            <v>0</v>
          </cell>
        </row>
        <row r="179">
          <cell r="AB179">
            <v>0</v>
          </cell>
          <cell r="AC179">
            <v>0</v>
          </cell>
          <cell r="AD179">
            <v>0</v>
          </cell>
          <cell r="AE179">
            <v>0</v>
          </cell>
        </row>
        <row r="180">
          <cell r="AB180">
            <v>3</v>
          </cell>
          <cell r="AC180">
            <v>0</v>
          </cell>
          <cell r="AD180">
            <v>2</v>
          </cell>
          <cell r="AE180">
            <v>1</v>
          </cell>
        </row>
        <row r="181">
          <cell r="AB181">
            <v>0</v>
          </cell>
          <cell r="AC181">
            <v>0</v>
          </cell>
          <cell r="AD181">
            <v>0</v>
          </cell>
          <cell r="AE181">
            <v>0</v>
          </cell>
        </row>
        <row r="182">
          <cell r="AB182">
            <v>0</v>
          </cell>
          <cell r="AC182">
            <v>0</v>
          </cell>
          <cell r="AD182">
            <v>0</v>
          </cell>
          <cell r="AE182">
            <v>0</v>
          </cell>
        </row>
        <row r="183">
          <cell r="AB183">
            <v>1</v>
          </cell>
          <cell r="AC183">
            <v>0</v>
          </cell>
          <cell r="AD183">
            <v>0</v>
          </cell>
          <cell r="AE183">
            <v>0</v>
          </cell>
        </row>
        <row r="184">
          <cell r="AB184">
            <v>2</v>
          </cell>
          <cell r="AC184">
            <v>0</v>
          </cell>
          <cell r="AD184">
            <v>0</v>
          </cell>
          <cell r="AE184">
            <v>0</v>
          </cell>
        </row>
        <row r="185">
          <cell r="AB185">
            <v>1</v>
          </cell>
          <cell r="AC185">
            <v>0</v>
          </cell>
          <cell r="AD185">
            <v>1</v>
          </cell>
          <cell r="AE185">
            <v>0</v>
          </cell>
        </row>
        <row r="186">
          <cell r="AB186">
            <v>0</v>
          </cell>
          <cell r="AC186">
            <v>0</v>
          </cell>
          <cell r="AD186">
            <v>0</v>
          </cell>
          <cell r="AE186">
            <v>0</v>
          </cell>
        </row>
        <row r="187">
          <cell r="AB187">
            <v>0</v>
          </cell>
          <cell r="AC187">
            <v>0</v>
          </cell>
          <cell r="AD187">
            <v>0</v>
          </cell>
          <cell r="AE187">
            <v>0</v>
          </cell>
        </row>
        <row r="188">
          <cell r="AB188">
            <v>0</v>
          </cell>
          <cell r="AC188">
            <v>0</v>
          </cell>
          <cell r="AD188">
            <v>0</v>
          </cell>
          <cell r="AE188">
            <v>0</v>
          </cell>
        </row>
        <row r="189">
          <cell r="AB189">
            <v>0</v>
          </cell>
          <cell r="AC189">
            <v>0</v>
          </cell>
          <cell r="AD189">
            <v>0</v>
          </cell>
          <cell r="AE189">
            <v>0</v>
          </cell>
        </row>
        <row r="190">
          <cell r="AB190">
            <v>0</v>
          </cell>
          <cell r="AC190">
            <v>0</v>
          </cell>
          <cell r="AD190">
            <v>0</v>
          </cell>
          <cell r="AE190">
            <v>0</v>
          </cell>
        </row>
        <row r="191">
          <cell r="AB191">
            <v>0</v>
          </cell>
          <cell r="AC191">
            <v>1</v>
          </cell>
          <cell r="AD191">
            <v>1</v>
          </cell>
          <cell r="AE191">
            <v>0</v>
          </cell>
        </row>
        <row r="192">
          <cell r="AB192">
            <v>0</v>
          </cell>
          <cell r="AC192">
            <v>0</v>
          </cell>
          <cell r="AD192">
            <v>4</v>
          </cell>
          <cell r="AE192">
            <v>0</v>
          </cell>
        </row>
        <row r="193">
          <cell r="AB193">
            <v>0</v>
          </cell>
          <cell r="AC193">
            <v>0</v>
          </cell>
          <cell r="AD193">
            <v>0</v>
          </cell>
          <cell r="AE193">
            <v>1</v>
          </cell>
        </row>
        <row r="194">
          <cell r="AB194">
            <v>0</v>
          </cell>
          <cell r="AC194">
            <v>0</v>
          </cell>
          <cell r="AD194">
            <v>0</v>
          </cell>
          <cell r="AE194">
            <v>0</v>
          </cell>
        </row>
        <row r="195">
          <cell r="AB195">
            <v>0</v>
          </cell>
          <cell r="AC195">
            <v>1</v>
          </cell>
          <cell r="AD195">
            <v>0</v>
          </cell>
          <cell r="AE195">
            <v>0</v>
          </cell>
        </row>
        <row r="196">
          <cell r="AB196">
            <v>2</v>
          </cell>
          <cell r="AC196">
            <v>0</v>
          </cell>
          <cell r="AD196">
            <v>0</v>
          </cell>
          <cell r="AE196">
            <v>0</v>
          </cell>
        </row>
        <row r="197">
          <cell r="AB197">
            <v>0</v>
          </cell>
          <cell r="AC197">
            <v>0</v>
          </cell>
          <cell r="AD197">
            <v>0</v>
          </cell>
          <cell r="AE197">
            <v>0</v>
          </cell>
        </row>
        <row r="198">
          <cell r="AB198">
            <v>0</v>
          </cell>
          <cell r="AC198">
            <v>0</v>
          </cell>
          <cell r="AD198">
            <v>0</v>
          </cell>
          <cell r="AE198">
            <v>0</v>
          </cell>
        </row>
        <row r="199">
          <cell r="AB199">
            <v>0</v>
          </cell>
          <cell r="AC199">
            <v>1</v>
          </cell>
          <cell r="AD199">
            <v>0</v>
          </cell>
          <cell r="AE199">
            <v>1</v>
          </cell>
        </row>
        <row r="200">
          <cell r="AB200">
            <v>1</v>
          </cell>
          <cell r="AC200">
            <v>2</v>
          </cell>
          <cell r="AD200">
            <v>1</v>
          </cell>
          <cell r="AE200">
            <v>2</v>
          </cell>
        </row>
        <row r="201">
          <cell r="AB201">
            <v>0</v>
          </cell>
          <cell r="AC201">
            <v>0</v>
          </cell>
          <cell r="AD201">
            <v>0</v>
          </cell>
          <cell r="AE201">
            <v>0</v>
          </cell>
        </row>
        <row r="202">
          <cell r="AB202">
            <v>0</v>
          </cell>
          <cell r="AC202">
            <v>0</v>
          </cell>
          <cell r="AD202">
            <v>0</v>
          </cell>
          <cell r="AE202">
            <v>0</v>
          </cell>
        </row>
        <row r="203">
          <cell r="AB203">
            <v>1</v>
          </cell>
          <cell r="AC203">
            <v>1</v>
          </cell>
          <cell r="AD203">
            <v>0</v>
          </cell>
          <cell r="AE203">
            <v>0</v>
          </cell>
        </row>
        <row r="204">
          <cell r="AB204">
            <v>1</v>
          </cell>
          <cell r="AC204">
            <v>0</v>
          </cell>
          <cell r="AD204">
            <v>0</v>
          </cell>
          <cell r="AE204">
            <v>0</v>
          </cell>
        </row>
        <row r="205">
          <cell r="AB205">
            <v>0</v>
          </cell>
          <cell r="AC205">
            <v>0</v>
          </cell>
          <cell r="AD205">
            <v>0</v>
          </cell>
          <cell r="AE205">
            <v>0</v>
          </cell>
        </row>
        <row r="206">
          <cell r="AB206">
            <v>0</v>
          </cell>
          <cell r="AC206">
            <v>0</v>
          </cell>
          <cell r="AD206">
            <v>0</v>
          </cell>
          <cell r="AE206">
            <v>0</v>
          </cell>
        </row>
        <row r="207">
          <cell r="AB207">
            <v>2</v>
          </cell>
          <cell r="AC207">
            <v>2</v>
          </cell>
          <cell r="AD207">
            <v>0</v>
          </cell>
          <cell r="AE207">
            <v>3</v>
          </cell>
        </row>
        <row r="208">
          <cell r="AB208">
            <v>0</v>
          </cell>
          <cell r="AC208">
            <v>0</v>
          </cell>
          <cell r="AD208">
            <v>0</v>
          </cell>
          <cell r="AE208">
            <v>0</v>
          </cell>
        </row>
        <row r="209">
          <cell r="AB209">
            <v>0</v>
          </cell>
          <cell r="AC209">
            <v>0</v>
          </cell>
          <cell r="AD209">
            <v>0</v>
          </cell>
          <cell r="AE209">
            <v>0</v>
          </cell>
        </row>
        <row r="210">
          <cell r="AB210">
            <v>1</v>
          </cell>
          <cell r="AC210">
            <v>1</v>
          </cell>
          <cell r="AD210">
            <v>0</v>
          </cell>
          <cell r="AE210">
            <v>0</v>
          </cell>
        </row>
        <row r="211">
          <cell r="AB211">
            <v>1</v>
          </cell>
          <cell r="AC211">
            <v>0</v>
          </cell>
          <cell r="AD211">
            <v>0</v>
          </cell>
          <cell r="AE211">
            <v>0</v>
          </cell>
        </row>
        <row r="212">
          <cell r="AB212">
            <v>1</v>
          </cell>
          <cell r="AC212">
            <v>0</v>
          </cell>
          <cell r="AD212">
            <v>0</v>
          </cell>
          <cell r="AE212">
            <v>0</v>
          </cell>
        </row>
        <row r="213">
          <cell r="AB213">
            <v>1</v>
          </cell>
          <cell r="AC213">
            <v>0</v>
          </cell>
          <cell r="AD213">
            <v>1</v>
          </cell>
          <cell r="AE213">
            <v>0</v>
          </cell>
        </row>
        <row r="214">
          <cell r="AB214">
            <v>1</v>
          </cell>
          <cell r="AC214">
            <v>0</v>
          </cell>
          <cell r="AD214">
            <v>0</v>
          </cell>
          <cell r="AE214">
            <v>0</v>
          </cell>
        </row>
        <row r="215">
          <cell r="AB215">
            <v>0</v>
          </cell>
          <cell r="AC215">
            <v>0</v>
          </cell>
          <cell r="AD215">
            <v>0</v>
          </cell>
          <cell r="AE215">
            <v>0</v>
          </cell>
        </row>
        <row r="216">
          <cell r="AB216">
            <v>1</v>
          </cell>
          <cell r="AC216">
            <v>0</v>
          </cell>
          <cell r="AD216">
            <v>0</v>
          </cell>
          <cell r="AE216">
            <v>0</v>
          </cell>
        </row>
        <row r="217">
          <cell r="AB217">
            <v>0</v>
          </cell>
          <cell r="AC217">
            <v>0</v>
          </cell>
          <cell r="AD217">
            <v>0</v>
          </cell>
          <cell r="AE217">
            <v>0</v>
          </cell>
        </row>
        <row r="218">
          <cell r="AB218">
            <v>2</v>
          </cell>
          <cell r="AC218">
            <v>2</v>
          </cell>
          <cell r="AD218">
            <v>0</v>
          </cell>
          <cell r="AE218">
            <v>0</v>
          </cell>
        </row>
        <row r="219">
          <cell r="AB219">
            <v>0</v>
          </cell>
          <cell r="AC219">
            <v>0</v>
          </cell>
          <cell r="AD219">
            <v>0</v>
          </cell>
          <cell r="AE219">
            <v>1</v>
          </cell>
        </row>
        <row r="220">
          <cell r="AB220">
            <v>0</v>
          </cell>
          <cell r="AC220">
            <v>0</v>
          </cell>
          <cell r="AD220">
            <v>0</v>
          </cell>
          <cell r="AE220">
            <v>0</v>
          </cell>
        </row>
        <row r="221">
          <cell r="AB221">
            <v>1</v>
          </cell>
          <cell r="AC221">
            <v>0</v>
          </cell>
          <cell r="AD221">
            <v>1</v>
          </cell>
          <cell r="AE221">
            <v>2</v>
          </cell>
        </row>
        <row r="222">
          <cell r="AB222">
            <v>0</v>
          </cell>
          <cell r="AC222">
            <v>0</v>
          </cell>
          <cell r="AD222">
            <v>0</v>
          </cell>
          <cell r="AE222">
            <v>1</v>
          </cell>
        </row>
        <row r="223">
          <cell r="AB223">
            <v>0</v>
          </cell>
          <cell r="AC223">
            <v>0</v>
          </cell>
          <cell r="AD223">
            <v>0</v>
          </cell>
          <cell r="AE223">
            <v>0</v>
          </cell>
        </row>
        <row r="224">
          <cell r="AB224">
            <v>0</v>
          </cell>
          <cell r="AC224">
            <v>0</v>
          </cell>
          <cell r="AD224">
            <v>0</v>
          </cell>
          <cell r="AE224">
            <v>0</v>
          </cell>
        </row>
        <row r="225">
          <cell r="AB225">
            <v>1</v>
          </cell>
          <cell r="AC225">
            <v>0</v>
          </cell>
          <cell r="AD225">
            <v>0</v>
          </cell>
          <cell r="AE225">
            <v>1</v>
          </cell>
        </row>
        <row r="226">
          <cell r="AB226">
            <v>0</v>
          </cell>
          <cell r="AC226">
            <v>1</v>
          </cell>
          <cell r="AD226">
            <v>0</v>
          </cell>
          <cell r="AE226">
            <v>0</v>
          </cell>
        </row>
        <row r="227">
          <cell r="AB227">
            <v>1</v>
          </cell>
          <cell r="AC227">
            <v>3</v>
          </cell>
          <cell r="AD227">
            <v>1</v>
          </cell>
          <cell r="AE227">
            <v>0</v>
          </cell>
        </row>
        <row r="228">
          <cell r="AB228">
            <v>0</v>
          </cell>
          <cell r="AC228">
            <v>0</v>
          </cell>
          <cell r="AD228">
            <v>0</v>
          </cell>
          <cell r="AE228">
            <v>1</v>
          </cell>
        </row>
        <row r="229">
          <cell r="AB229">
            <v>0</v>
          </cell>
          <cell r="AC229">
            <v>0</v>
          </cell>
          <cell r="AD229">
            <v>1</v>
          </cell>
          <cell r="AE229">
            <v>0</v>
          </cell>
        </row>
        <row r="230">
          <cell r="AB230">
            <v>0</v>
          </cell>
          <cell r="AC230">
            <v>1</v>
          </cell>
          <cell r="AD230">
            <v>0</v>
          </cell>
          <cell r="AE230">
            <v>1</v>
          </cell>
        </row>
        <row r="231">
          <cell r="AB231">
            <v>0</v>
          </cell>
          <cell r="AC231">
            <v>1</v>
          </cell>
          <cell r="AD231">
            <v>0</v>
          </cell>
          <cell r="AE231">
            <v>1</v>
          </cell>
        </row>
        <row r="232">
          <cell r="AB232">
            <v>2</v>
          </cell>
          <cell r="AC232">
            <v>0</v>
          </cell>
          <cell r="AD232">
            <v>2</v>
          </cell>
          <cell r="AE232">
            <v>4</v>
          </cell>
        </row>
        <row r="233">
          <cell r="AB233">
            <v>0</v>
          </cell>
          <cell r="AC233">
            <v>0</v>
          </cell>
          <cell r="AD233">
            <v>1</v>
          </cell>
          <cell r="AE233">
            <v>1</v>
          </cell>
        </row>
        <row r="234">
          <cell r="AB234">
            <v>0</v>
          </cell>
          <cell r="AC234">
            <v>3</v>
          </cell>
          <cell r="AD234">
            <v>0</v>
          </cell>
          <cell r="AE234">
            <v>2</v>
          </cell>
        </row>
        <row r="235">
          <cell r="AB235">
            <v>0</v>
          </cell>
          <cell r="AC235">
            <v>0</v>
          </cell>
          <cell r="AD235">
            <v>1</v>
          </cell>
          <cell r="AE235">
            <v>0</v>
          </cell>
        </row>
        <row r="236">
          <cell r="AB236">
            <v>0</v>
          </cell>
          <cell r="AC236">
            <v>3</v>
          </cell>
          <cell r="AD236">
            <v>0</v>
          </cell>
          <cell r="AE236">
            <v>2</v>
          </cell>
        </row>
        <row r="237">
          <cell r="AB237">
            <v>2</v>
          </cell>
          <cell r="AC237">
            <v>0</v>
          </cell>
          <cell r="AD237">
            <v>1</v>
          </cell>
          <cell r="AE237">
            <v>0</v>
          </cell>
        </row>
        <row r="238">
          <cell r="AB238">
            <v>0</v>
          </cell>
          <cell r="AC238">
            <v>0</v>
          </cell>
          <cell r="AD238">
            <v>0</v>
          </cell>
          <cell r="AE238">
            <v>0</v>
          </cell>
        </row>
        <row r="239">
          <cell r="AB239">
            <v>3</v>
          </cell>
          <cell r="AC239">
            <v>0</v>
          </cell>
          <cell r="AD239">
            <v>1</v>
          </cell>
          <cell r="AE239">
            <v>0</v>
          </cell>
        </row>
        <row r="240">
          <cell r="AB240">
            <v>3</v>
          </cell>
          <cell r="AC240">
            <v>3</v>
          </cell>
          <cell r="AD240">
            <v>3</v>
          </cell>
          <cell r="AE240">
            <v>2</v>
          </cell>
        </row>
        <row r="241">
          <cell r="AB241">
            <v>6</v>
          </cell>
          <cell r="AC241">
            <v>7</v>
          </cell>
          <cell r="AD241">
            <v>6</v>
          </cell>
          <cell r="AE241">
            <v>6</v>
          </cell>
        </row>
        <row r="242">
          <cell r="AB242">
            <v>1</v>
          </cell>
          <cell r="AC242">
            <v>0</v>
          </cell>
          <cell r="AD242">
            <v>0</v>
          </cell>
          <cell r="AE242">
            <v>1</v>
          </cell>
        </row>
        <row r="243">
          <cell r="AB243">
            <v>2</v>
          </cell>
          <cell r="AC243">
            <v>3</v>
          </cell>
          <cell r="AD243">
            <v>0</v>
          </cell>
          <cell r="AE243">
            <v>4</v>
          </cell>
        </row>
        <row r="244">
          <cell r="AB244">
            <v>0</v>
          </cell>
          <cell r="AC244">
            <v>1</v>
          </cell>
          <cell r="AD244">
            <v>1</v>
          </cell>
          <cell r="AE244">
            <v>0</v>
          </cell>
        </row>
        <row r="245">
          <cell r="AB245">
            <v>3</v>
          </cell>
          <cell r="AC245">
            <v>2</v>
          </cell>
          <cell r="AD245">
            <v>0</v>
          </cell>
          <cell r="AE245">
            <v>2</v>
          </cell>
        </row>
        <row r="246">
          <cell r="AB246">
            <v>1</v>
          </cell>
          <cell r="AC246">
            <v>0</v>
          </cell>
          <cell r="AD246">
            <v>4</v>
          </cell>
          <cell r="AE246">
            <v>3</v>
          </cell>
        </row>
        <row r="247">
          <cell r="AB247">
            <v>6</v>
          </cell>
          <cell r="AC247">
            <v>0</v>
          </cell>
          <cell r="AD247">
            <v>4</v>
          </cell>
          <cell r="AE247">
            <v>3</v>
          </cell>
        </row>
        <row r="248">
          <cell r="AB248">
            <v>1</v>
          </cell>
          <cell r="AC248">
            <v>1</v>
          </cell>
          <cell r="AD248">
            <v>0</v>
          </cell>
          <cell r="AE248">
            <v>2</v>
          </cell>
        </row>
        <row r="249">
          <cell r="AB249">
            <v>0</v>
          </cell>
          <cell r="AC249">
            <v>1</v>
          </cell>
          <cell r="AD249">
            <v>0</v>
          </cell>
          <cell r="AE249">
            <v>2</v>
          </cell>
        </row>
        <row r="250">
          <cell r="AB250">
            <v>1</v>
          </cell>
          <cell r="AC250">
            <v>0</v>
          </cell>
          <cell r="AD250">
            <v>0</v>
          </cell>
          <cell r="AE250">
            <v>2</v>
          </cell>
        </row>
        <row r="251">
          <cell r="AB251">
            <v>5</v>
          </cell>
          <cell r="AC251">
            <v>1</v>
          </cell>
          <cell r="AD251">
            <v>0</v>
          </cell>
          <cell r="AE251">
            <v>1</v>
          </cell>
        </row>
        <row r="252">
          <cell r="AB252">
            <v>0</v>
          </cell>
          <cell r="AC252">
            <v>1</v>
          </cell>
          <cell r="AD252">
            <v>0</v>
          </cell>
          <cell r="AE252">
            <v>1</v>
          </cell>
        </row>
        <row r="253">
          <cell r="AB253">
            <v>0</v>
          </cell>
          <cell r="AC253">
            <v>1</v>
          </cell>
          <cell r="AD253">
            <v>0</v>
          </cell>
          <cell r="AE253">
            <v>0</v>
          </cell>
        </row>
        <row r="254">
          <cell r="AB254">
            <v>0</v>
          </cell>
          <cell r="AC254">
            <v>2</v>
          </cell>
          <cell r="AD254">
            <v>0</v>
          </cell>
          <cell r="AE254">
            <v>0</v>
          </cell>
        </row>
        <row r="255">
          <cell r="AB255">
            <v>0</v>
          </cell>
          <cell r="AC255">
            <v>0</v>
          </cell>
          <cell r="AD255">
            <v>0</v>
          </cell>
          <cell r="AE255">
            <v>0</v>
          </cell>
        </row>
        <row r="256">
          <cell r="AB256">
            <v>0</v>
          </cell>
          <cell r="AC256">
            <v>0</v>
          </cell>
          <cell r="AD256">
            <v>1</v>
          </cell>
          <cell r="AE256">
            <v>0</v>
          </cell>
        </row>
        <row r="257">
          <cell r="AB257">
            <v>4</v>
          </cell>
          <cell r="AC257">
            <v>1</v>
          </cell>
          <cell r="AD257">
            <v>0</v>
          </cell>
          <cell r="AE257">
            <v>1</v>
          </cell>
        </row>
        <row r="258">
          <cell r="AB258">
            <v>0</v>
          </cell>
          <cell r="AC258">
            <v>1</v>
          </cell>
          <cell r="AD258">
            <v>0</v>
          </cell>
          <cell r="AE258">
            <v>0</v>
          </cell>
        </row>
        <row r="259">
          <cell r="AB259">
            <v>0</v>
          </cell>
          <cell r="AC259">
            <v>0</v>
          </cell>
          <cell r="AD259">
            <v>0</v>
          </cell>
          <cell r="AE259">
            <v>1</v>
          </cell>
        </row>
        <row r="260">
          <cell r="AB260">
            <v>0</v>
          </cell>
          <cell r="AC260">
            <v>0</v>
          </cell>
          <cell r="AD260">
            <v>0</v>
          </cell>
          <cell r="AE260">
            <v>1</v>
          </cell>
        </row>
        <row r="261">
          <cell r="AB261">
            <v>0</v>
          </cell>
          <cell r="AC261">
            <v>0</v>
          </cell>
          <cell r="AD261">
            <v>1</v>
          </cell>
          <cell r="AE261">
            <v>0</v>
          </cell>
        </row>
        <row r="262">
          <cell r="AB262">
            <v>0</v>
          </cell>
          <cell r="AC262">
            <v>0</v>
          </cell>
          <cell r="AD262">
            <v>1</v>
          </cell>
          <cell r="AE262">
            <v>0</v>
          </cell>
        </row>
        <row r="263">
          <cell r="AB263">
            <v>0</v>
          </cell>
          <cell r="AC263">
            <v>2</v>
          </cell>
          <cell r="AD263">
            <v>1</v>
          </cell>
          <cell r="AE263">
            <v>0</v>
          </cell>
        </row>
        <row r="264">
          <cell r="AB264">
            <v>0</v>
          </cell>
          <cell r="AC264">
            <v>0</v>
          </cell>
          <cell r="AD264">
            <v>0</v>
          </cell>
          <cell r="AE264">
            <v>0</v>
          </cell>
        </row>
        <row r="265">
          <cell r="AB265">
            <v>0</v>
          </cell>
          <cell r="AC265">
            <v>0</v>
          </cell>
          <cell r="AD265">
            <v>0</v>
          </cell>
          <cell r="AE265">
            <v>0</v>
          </cell>
        </row>
        <row r="266">
          <cell r="AB266">
            <v>3</v>
          </cell>
          <cell r="AC266">
            <v>0</v>
          </cell>
          <cell r="AD266">
            <v>1</v>
          </cell>
          <cell r="AE266">
            <v>0</v>
          </cell>
        </row>
        <row r="267">
          <cell r="AB267">
            <v>0</v>
          </cell>
          <cell r="AC267">
            <v>0</v>
          </cell>
          <cell r="AD267">
            <v>0</v>
          </cell>
          <cell r="AE267">
            <v>0</v>
          </cell>
        </row>
        <row r="268">
          <cell r="AB268">
            <v>1</v>
          </cell>
          <cell r="AC268">
            <v>0</v>
          </cell>
          <cell r="AD268">
            <v>0</v>
          </cell>
          <cell r="AE268">
            <v>0</v>
          </cell>
        </row>
        <row r="269">
          <cell r="AB269">
            <v>0</v>
          </cell>
          <cell r="AC269">
            <v>2</v>
          </cell>
          <cell r="AD269">
            <v>0</v>
          </cell>
          <cell r="AE269">
            <v>0</v>
          </cell>
        </row>
        <row r="270">
          <cell r="AB270">
            <v>0</v>
          </cell>
          <cell r="AC270">
            <v>0</v>
          </cell>
          <cell r="AD270">
            <v>0</v>
          </cell>
          <cell r="AE270">
            <v>0</v>
          </cell>
        </row>
        <row r="271">
          <cell r="AB271">
            <v>0</v>
          </cell>
          <cell r="AC271">
            <v>0</v>
          </cell>
          <cell r="AD271">
            <v>0</v>
          </cell>
          <cell r="AE271">
            <v>0</v>
          </cell>
        </row>
        <row r="272">
          <cell r="AB272">
            <v>3</v>
          </cell>
          <cell r="AC272">
            <v>2</v>
          </cell>
          <cell r="AD272">
            <v>3</v>
          </cell>
          <cell r="AE272">
            <v>2</v>
          </cell>
        </row>
        <row r="273">
          <cell r="AB273">
            <v>1</v>
          </cell>
          <cell r="AC273">
            <v>2</v>
          </cell>
          <cell r="AD273">
            <v>2</v>
          </cell>
          <cell r="AE273">
            <v>7</v>
          </cell>
        </row>
        <row r="274">
          <cell r="AB274">
            <v>0</v>
          </cell>
          <cell r="AC274">
            <v>0</v>
          </cell>
          <cell r="AD274">
            <v>0</v>
          </cell>
          <cell r="AE274">
            <v>0</v>
          </cell>
        </row>
        <row r="275">
          <cell r="AB275">
            <v>0</v>
          </cell>
          <cell r="AC275">
            <v>1</v>
          </cell>
          <cell r="AD275">
            <v>0</v>
          </cell>
          <cell r="AE275">
            <v>1</v>
          </cell>
        </row>
        <row r="276">
          <cell r="AB276">
            <v>0</v>
          </cell>
          <cell r="AC276">
            <v>0</v>
          </cell>
          <cell r="AD276">
            <v>0</v>
          </cell>
          <cell r="AE276">
            <v>0</v>
          </cell>
        </row>
        <row r="277">
          <cell r="AB277">
            <v>0</v>
          </cell>
          <cell r="AC277">
            <v>0</v>
          </cell>
          <cell r="AD277">
            <v>1</v>
          </cell>
          <cell r="AE277">
            <v>1</v>
          </cell>
        </row>
        <row r="278">
          <cell r="AB278">
            <v>0</v>
          </cell>
          <cell r="AC278">
            <v>0</v>
          </cell>
          <cell r="AD278">
            <v>0</v>
          </cell>
          <cell r="AE278">
            <v>0</v>
          </cell>
        </row>
        <row r="279">
          <cell r="AB279">
            <v>0</v>
          </cell>
          <cell r="AC279">
            <v>0</v>
          </cell>
          <cell r="AD279">
            <v>0</v>
          </cell>
          <cell r="AE279">
            <v>0</v>
          </cell>
        </row>
        <row r="280">
          <cell r="AB280">
            <v>4</v>
          </cell>
          <cell r="AC280">
            <v>3</v>
          </cell>
          <cell r="AD280">
            <v>2</v>
          </cell>
          <cell r="AE280">
            <v>0</v>
          </cell>
        </row>
        <row r="281">
          <cell r="AB281">
            <v>0</v>
          </cell>
          <cell r="AC281">
            <v>1</v>
          </cell>
          <cell r="AD281">
            <v>1</v>
          </cell>
          <cell r="AE281">
            <v>0</v>
          </cell>
        </row>
        <row r="282">
          <cell r="AB282">
            <v>1</v>
          </cell>
          <cell r="AC282">
            <v>1</v>
          </cell>
          <cell r="AD282">
            <v>0</v>
          </cell>
          <cell r="AE282">
            <v>7</v>
          </cell>
        </row>
        <row r="283">
          <cell r="AB283">
            <v>1</v>
          </cell>
          <cell r="AC283">
            <v>0</v>
          </cell>
          <cell r="AD283">
            <v>4</v>
          </cell>
          <cell r="AE283">
            <v>0</v>
          </cell>
        </row>
        <row r="284">
          <cell r="AB284">
            <v>0</v>
          </cell>
          <cell r="AC284">
            <v>1</v>
          </cell>
          <cell r="AD284">
            <v>0</v>
          </cell>
          <cell r="AE284">
            <v>1</v>
          </cell>
        </row>
        <row r="285">
          <cell r="AB285">
            <v>3</v>
          </cell>
          <cell r="AC285">
            <v>1</v>
          </cell>
          <cell r="AD285">
            <v>2</v>
          </cell>
          <cell r="AE285">
            <v>1</v>
          </cell>
        </row>
        <row r="286">
          <cell r="AB286">
            <v>0</v>
          </cell>
          <cell r="AC286">
            <v>0</v>
          </cell>
          <cell r="AD286">
            <v>2</v>
          </cell>
          <cell r="AE286">
            <v>0</v>
          </cell>
        </row>
        <row r="287">
          <cell r="AB287">
            <v>0</v>
          </cell>
          <cell r="AC287">
            <v>2</v>
          </cell>
          <cell r="AD287">
            <v>1</v>
          </cell>
          <cell r="AE287">
            <v>0</v>
          </cell>
        </row>
        <row r="288">
          <cell r="AB288">
            <v>1</v>
          </cell>
          <cell r="AC288">
            <v>0</v>
          </cell>
          <cell r="AD288">
            <v>0</v>
          </cell>
          <cell r="AE288">
            <v>0</v>
          </cell>
        </row>
        <row r="289">
          <cell r="AB289">
            <v>2</v>
          </cell>
          <cell r="AC289">
            <v>1</v>
          </cell>
          <cell r="AD289">
            <v>0</v>
          </cell>
          <cell r="AE289">
            <v>2</v>
          </cell>
        </row>
        <row r="290">
          <cell r="AB290">
            <v>1</v>
          </cell>
          <cell r="AC290">
            <v>1</v>
          </cell>
          <cell r="AD290">
            <v>0</v>
          </cell>
          <cell r="AE290">
            <v>2</v>
          </cell>
        </row>
        <row r="291">
          <cell r="AB291">
            <v>0</v>
          </cell>
          <cell r="AC291">
            <v>0</v>
          </cell>
          <cell r="AD291">
            <v>0</v>
          </cell>
          <cell r="AE291">
            <v>0</v>
          </cell>
        </row>
        <row r="292">
          <cell r="AB292">
            <v>2</v>
          </cell>
          <cell r="AC292">
            <v>3</v>
          </cell>
          <cell r="AD292">
            <v>1</v>
          </cell>
          <cell r="AE292">
            <v>0</v>
          </cell>
        </row>
        <row r="293">
          <cell r="AB293">
            <v>4</v>
          </cell>
          <cell r="AC293">
            <v>4</v>
          </cell>
          <cell r="AD293">
            <v>3</v>
          </cell>
          <cell r="AE293">
            <v>3</v>
          </cell>
        </row>
        <row r="294">
          <cell r="AB294">
            <v>0</v>
          </cell>
          <cell r="AC294">
            <v>0</v>
          </cell>
          <cell r="AD294">
            <v>0</v>
          </cell>
          <cell r="AE294">
            <v>0</v>
          </cell>
        </row>
        <row r="295">
          <cell r="AB295">
            <v>0</v>
          </cell>
          <cell r="AC295">
            <v>1</v>
          </cell>
          <cell r="AD295">
            <v>0</v>
          </cell>
          <cell r="AE295">
            <v>1</v>
          </cell>
        </row>
        <row r="296">
          <cell r="AB296">
            <v>0</v>
          </cell>
          <cell r="AC296">
            <v>0</v>
          </cell>
          <cell r="AD296">
            <v>1</v>
          </cell>
          <cell r="AE296">
            <v>0</v>
          </cell>
        </row>
        <row r="297">
          <cell r="AB297">
            <v>0</v>
          </cell>
          <cell r="AC297">
            <v>0</v>
          </cell>
          <cell r="AD297">
            <v>2</v>
          </cell>
          <cell r="AE297">
            <v>0</v>
          </cell>
        </row>
        <row r="298">
          <cell r="AB298">
            <v>1</v>
          </cell>
          <cell r="AC298">
            <v>2</v>
          </cell>
          <cell r="AD298">
            <v>0</v>
          </cell>
          <cell r="AE298">
            <v>3</v>
          </cell>
        </row>
        <row r="299">
          <cell r="AB299">
            <v>1</v>
          </cell>
          <cell r="AC299">
            <v>0</v>
          </cell>
          <cell r="AD299">
            <v>1</v>
          </cell>
          <cell r="AE299">
            <v>0</v>
          </cell>
        </row>
        <row r="300">
          <cell r="AB300">
            <v>0</v>
          </cell>
          <cell r="AC300">
            <v>0</v>
          </cell>
          <cell r="AD300">
            <v>0</v>
          </cell>
          <cell r="AE300">
            <v>0</v>
          </cell>
        </row>
        <row r="301">
          <cell r="AB301">
            <v>1</v>
          </cell>
          <cell r="AC301">
            <v>0</v>
          </cell>
          <cell r="AD301">
            <v>3</v>
          </cell>
          <cell r="AE301">
            <v>0</v>
          </cell>
        </row>
        <row r="302">
          <cell r="AB302">
            <v>1</v>
          </cell>
          <cell r="AC302">
            <v>1</v>
          </cell>
          <cell r="AD302">
            <v>3</v>
          </cell>
          <cell r="AE302">
            <v>0</v>
          </cell>
        </row>
        <row r="303">
          <cell r="AB303">
            <v>7</v>
          </cell>
          <cell r="AC303">
            <v>2</v>
          </cell>
          <cell r="AD303">
            <v>6</v>
          </cell>
          <cell r="AE303">
            <v>8</v>
          </cell>
        </row>
        <row r="304">
          <cell r="AB304">
            <v>0</v>
          </cell>
          <cell r="AC304">
            <v>1</v>
          </cell>
          <cell r="AD304">
            <v>1</v>
          </cell>
          <cell r="AE304">
            <v>2</v>
          </cell>
        </row>
        <row r="305">
          <cell r="AB305">
            <v>10</v>
          </cell>
          <cell r="AC305">
            <v>5</v>
          </cell>
          <cell r="AD305">
            <v>5</v>
          </cell>
          <cell r="AE305">
            <v>9</v>
          </cell>
        </row>
        <row r="306">
          <cell r="AB306">
            <v>0</v>
          </cell>
          <cell r="AC306">
            <v>1</v>
          </cell>
          <cell r="AD306">
            <v>1</v>
          </cell>
          <cell r="AE306">
            <v>0</v>
          </cell>
        </row>
        <row r="307">
          <cell r="AB307">
            <v>2</v>
          </cell>
          <cell r="AC307">
            <v>2</v>
          </cell>
          <cell r="AD307">
            <v>2</v>
          </cell>
          <cell r="AE307">
            <v>0</v>
          </cell>
        </row>
        <row r="308">
          <cell r="AB308">
            <v>0</v>
          </cell>
          <cell r="AC308">
            <v>3</v>
          </cell>
          <cell r="AD308">
            <v>0</v>
          </cell>
          <cell r="AE308">
            <v>0</v>
          </cell>
        </row>
        <row r="309">
          <cell r="AB309">
            <v>0</v>
          </cell>
          <cell r="AC309">
            <v>0</v>
          </cell>
          <cell r="AD309">
            <v>2</v>
          </cell>
          <cell r="AE309">
            <v>0</v>
          </cell>
        </row>
        <row r="310">
          <cell r="AB310">
            <v>2</v>
          </cell>
          <cell r="AC310">
            <v>0</v>
          </cell>
          <cell r="AD310">
            <v>0</v>
          </cell>
          <cell r="AE310">
            <v>0</v>
          </cell>
        </row>
        <row r="311">
          <cell r="AB311">
            <v>2</v>
          </cell>
          <cell r="AC311">
            <v>0</v>
          </cell>
          <cell r="AD311">
            <v>0</v>
          </cell>
          <cell r="AE311">
            <v>2</v>
          </cell>
        </row>
        <row r="312">
          <cell r="AB312">
            <v>0</v>
          </cell>
          <cell r="AC312">
            <v>1</v>
          </cell>
          <cell r="AD312">
            <v>0</v>
          </cell>
          <cell r="AE312">
            <v>0</v>
          </cell>
        </row>
        <row r="313">
          <cell r="AB313">
            <v>0</v>
          </cell>
          <cell r="AC313">
            <v>2</v>
          </cell>
          <cell r="AD313">
            <v>0</v>
          </cell>
          <cell r="AE313">
            <v>3</v>
          </cell>
        </row>
        <row r="314">
          <cell r="AB314">
            <v>1</v>
          </cell>
          <cell r="AC314">
            <v>0</v>
          </cell>
          <cell r="AD314">
            <v>1</v>
          </cell>
          <cell r="AE314">
            <v>2</v>
          </cell>
        </row>
        <row r="315">
          <cell r="AB315">
            <v>1</v>
          </cell>
          <cell r="AC315">
            <v>1</v>
          </cell>
          <cell r="AD315">
            <v>0</v>
          </cell>
          <cell r="AE315">
            <v>0</v>
          </cell>
        </row>
        <row r="316">
          <cell r="AB316">
            <v>1</v>
          </cell>
          <cell r="AC316">
            <v>0</v>
          </cell>
          <cell r="AD316">
            <v>0</v>
          </cell>
          <cell r="AE316">
            <v>0</v>
          </cell>
        </row>
        <row r="317">
          <cell r="AB317">
            <v>0</v>
          </cell>
          <cell r="AC317">
            <v>0</v>
          </cell>
          <cell r="AD317">
            <v>1</v>
          </cell>
          <cell r="AE317">
            <v>0</v>
          </cell>
        </row>
        <row r="318">
          <cell r="AB318">
            <v>0</v>
          </cell>
          <cell r="AC318">
            <v>0</v>
          </cell>
          <cell r="AD318">
            <v>0</v>
          </cell>
          <cell r="AE318">
            <v>0</v>
          </cell>
        </row>
        <row r="319">
          <cell r="AB319">
            <v>1</v>
          </cell>
          <cell r="AC319">
            <v>2</v>
          </cell>
          <cell r="AD319">
            <v>0</v>
          </cell>
          <cell r="AE319">
            <v>1</v>
          </cell>
        </row>
        <row r="320">
          <cell r="AB320">
            <v>1</v>
          </cell>
          <cell r="AC320">
            <v>0</v>
          </cell>
          <cell r="AD320">
            <v>0</v>
          </cell>
          <cell r="AE320">
            <v>2</v>
          </cell>
        </row>
        <row r="321">
          <cell r="AB321">
            <v>0</v>
          </cell>
          <cell r="AC321">
            <v>0</v>
          </cell>
          <cell r="AD321">
            <v>0</v>
          </cell>
          <cell r="AE321">
            <v>0</v>
          </cell>
        </row>
        <row r="322">
          <cell r="AB322">
            <v>0</v>
          </cell>
          <cell r="AC322">
            <v>0</v>
          </cell>
          <cell r="AD322">
            <v>0</v>
          </cell>
          <cell r="AE322">
            <v>0</v>
          </cell>
        </row>
        <row r="323">
          <cell r="AB323">
            <v>0</v>
          </cell>
          <cell r="AC323">
            <v>0</v>
          </cell>
          <cell r="AD323">
            <v>0</v>
          </cell>
          <cell r="AE323">
            <v>0</v>
          </cell>
        </row>
        <row r="324">
          <cell r="AB324">
            <v>0</v>
          </cell>
          <cell r="AC324">
            <v>0</v>
          </cell>
          <cell r="AD324">
            <v>0</v>
          </cell>
          <cell r="AE324">
            <v>0</v>
          </cell>
        </row>
        <row r="325">
          <cell r="AB325">
            <v>0</v>
          </cell>
          <cell r="AC325">
            <v>0</v>
          </cell>
          <cell r="AD325">
            <v>0</v>
          </cell>
          <cell r="AE325">
            <v>0</v>
          </cell>
        </row>
        <row r="326">
          <cell r="AB326">
            <v>0</v>
          </cell>
          <cell r="AC326">
            <v>0</v>
          </cell>
          <cell r="AD326">
            <v>2</v>
          </cell>
          <cell r="AE326">
            <v>0</v>
          </cell>
        </row>
        <row r="327">
          <cell r="AB327">
            <v>0</v>
          </cell>
          <cell r="AC327">
            <v>0</v>
          </cell>
          <cell r="AD327">
            <v>0</v>
          </cell>
          <cell r="AE327">
            <v>1</v>
          </cell>
        </row>
        <row r="328">
          <cell r="AB328">
            <v>0</v>
          </cell>
          <cell r="AC328">
            <v>1</v>
          </cell>
          <cell r="AD328">
            <v>0</v>
          </cell>
          <cell r="AE328">
            <v>0</v>
          </cell>
        </row>
        <row r="329">
          <cell r="AB329">
            <v>0</v>
          </cell>
          <cell r="AC329">
            <v>0</v>
          </cell>
          <cell r="AD329">
            <v>0</v>
          </cell>
          <cell r="AE329">
            <v>0</v>
          </cell>
        </row>
        <row r="330">
          <cell r="AB330">
            <v>1</v>
          </cell>
          <cell r="AC330">
            <v>0</v>
          </cell>
          <cell r="AD330">
            <v>0</v>
          </cell>
          <cell r="AE330">
            <v>0</v>
          </cell>
        </row>
        <row r="331">
          <cell r="AB331">
            <v>0</v>
          </cell>
          <cell r="AC331">
            <v>0</v>
          </cell>
          <cell r="AD331">
            <v>0</v>
          </cell>
          <cell r="AE331">
            <v>0</v>
          </cell>
        </row>
        <row r="332">
          <cell r="AB332">
            <v>0</v>
          </cell>
          <cell r="AC332">
            <v>0</v>
          </cell>
          <cell r="AD332">
            <v>0</v>
          </cell>
          <cell r="AE332">
            <v>0</v>
          </cell>
        </row>
        <row r="333">
          <cell r="AB333">
            <v>0</v>
          </cell>
          <cell r="AC333">
            <v>0</v>
          </cell>
          <cell r="AD333">
            <v>1</v>
          </cell>
          <cell r="AE333">
            <v>0</v>
          </cell>
        </row>
        <row r="334">
          <cell r="AB334">
            <v>0</v>
          </cell>
          <cell r="AC334">
            <v>0</v>
          </cell>
          <cell r="AD334">
            <v>0</v>
          </cell>
          <cell r="AE334">
            <v>0</v>
          </cell>
        </row>
        <row r="335">
          <cell r="AB335">
            <v>1</v>
          </cell>
          <cell r="AC335">
            <v>0</v>
          </cell>
          <cell r="AD335">
            <v>0</v>
          </cell>
          <cell r="AE335">
            <v>0</v>
          </cell>
        </row>
        <row r="336">
          <cell r="AB336">
            <v>0</v>
          </cell>
          <cell r="AC336">
            <v>0</v>
          </cell>
          <cell r="AD336">
            <v>0</v>
          </cell>
          <cell r="AE336">
            <v>0</v>
          </cell>
        </row>
        <row r="337">
          <cell r="AB337">
            <v>0</v>
          </cell>
          <cell r="AC337">
            <v>0</v>
          </cell>
          <cell r="AD337">
            <v>0</v>
          </cell>
          <cell r="AE337">
            <v>0</v>
          </cell>
        </row>
        <row r="338">
          <cell r="AB338">
            <v>0</v>
          </cell>
          <cell r="AC338">
            <v>1</v>
          </cell>
          <cell r="AD338">
            <v>2</v>
          </cell>
          <cell r="AE338">
            <v>0</v>
          </cell>
        </row>
        <row r="339">
          <cell r="AB339">
            <v>1</v>
          </cell>
          <cell r="AC339">
            <v>1</v>
          </cell>
          <cell r="AD339">
            <v>1</v>
          </cell>
          <cell r="AE339">
            <v>0</v>
          </cell>
        </row>
        <row r="340">
          <cell r="AB340">
            <v>0</v>
          </cell>
          <cell r="AC340">
            <v>2</v>
          </cell>
          <cell r="AD340">
            <v>1</v>
          </cell>
          <cell r="AE340">
            <v>1</v>
          </cell>
        </row>
        <row r="341">
          <cell r="AB341">
            <v>0</v>
          </cell>
          <cell r="AC341">
            <v>0</v>
          </cell>
          <cell r="AD341">
            <v>0</v>
          </cell>
          <cell r="AE341">
            <v>0</v>
          </cell>
        </row>
        <row r="342">
          <cell r="AB342">
            <v>0</v>
          </cell>
          <cell r="AC342">
            <v>0</v>
          </cell>
          <cell r="AD342">
            <v>0</v>
          </cell>
          <cell r="AE342">
            <v>0</v>
          </cell>
        </row>
        <row r="343">
          <cell r="AB343">
            <v>1</v>
          </cell>
          <cell r="AC343">
            <v>0</v>
          </cell>
          <cell r="AD343">
            <v>0</v>
          </cell>
          <cell r="AE343">
            <v>0</v>
          </cell>
        </row>
        <row r="344">
          <cell r="AB344">
            <v>0</v>
          </cell>
          <cell r="AC344">
            <v>0</v>
          </cell>
          <cell r="AD344">
            <v>0</v>
          </cell>
          <cell r="AE344">
            <v>0</v>
          </cell>
        </row>
        <row r="345">
          <cell r="AB345">
            <v>1</v>
          </cell>
          <cell r="AC345">
            <v>0</v>
          </cell>
          <cell r="AD345">
            <v>0</v>
          </cell>
          <cell r="AE345">
            <v>0</v>
          </cell>
        </row>
        <row r="346">
          <cell r="AB346">
            <v>0</v>
          </cell>
          <cell r="AC346">
            <v>0</v>
          </cell>
          <cell r="AD346">
            <v>0</v>
          </cell>
          <cell r="AE346">
            <v>0</v>
          </cell>
        </row>
        <row r="347">
          <cell r="AB347">
            <v>0</v>
          </cell>
          <cell r="AC347">
            <v>0</v>
          </cell>
          <cell r="AD347">
            <v>0</v>
          </cell>
          <cell r="AE347">
            <v>0</v>
          </cell>
        </row>
        <row r="348">
          <cell r="AB348">
            <v>0</v>
          </cell>
          <cell r="AC348">
            <v>0</v>
          </cell>
          <cell r="AD348">
            <v>0</v>
          </cell>
          <cell r="AE348">
            <v>0</v>
          </cell>
        </row>
        <row r="349">
          <cell r="AB349">
            <v>0</v>
          </cell>
          <cell r="AC349">
            <v>0</v>
          </cell>
          <cell r="AD349">
            <v>0</v>
          </cell>
          <cell r="AE349">
            <v>0</v>
          </cell>
        </row>
        <row r="350">
          <cell r="AB350">
            <v>0</v>
          </cell>
          <cell r="AC350">
            <v>0</v>
          </cell>
          <cell r="AD350">
            <v>0</v>
          </cell>
          <cell r="AE350">
            <v>0</v>
          </cell>
        </row>
        <row r="351">
          <cell r="AB351">
            <v>0</v>
          </cell>
          <cell r="AC351">
            <v>0</v>
          </cell>
          <cell r="AD351">
            <v>1</v>
          </cell>
          <cell r="AE351">
            <v>0</v>
          </cell>
        </row>
        <row r="352">
          <cell r="AB352">
            <v>0</v>
          </cell>
          <cell r="AC352">
            <v>0</v>
          </cell>
          <cell r="AD352">
            <v>0</v>
          </cell>
          <cell r="AE352">
            <v>0</v>
          </cell>
        </row>
        <row r="353">
          <cell r="AB353">
            <v>0</v>
          </cell>
          <cell r="AC353">
            <v>1</v>
          </cell>
          <cell r="AD353">
            <v>1</v>
          </cell>
          <cell r="AE353">
            <v>1</v>
          </cell>
        </row>
        <row r="354">
          <cell r="AB354">
            <v>0</v>
          </cell>
          <cell r="AC354">
            <v>1</v>
          </cell>
          <cell r="AD354">
            <v>0</v>
          </cell>
          <cell r="AE354">
            <v>0</v>
          </cell>
        </row>
        <row r="355">
          <cell r="AB355">
            <v>0</v>
          </cell>
          <cell r="AC355">
            <v>0</v>
          </cell>
          <cell r="AD355">
            <v>0</v>
          </cell>
          <cell r="AE355">
            <v>0</v>
          </cell>
        </row>
        <row r="356">
          <cell r="AB356">
            <v>0</v>
          </cell>
          <cell r="AC356">
            <v>0</v>
          </cell>
          <cell r="AD356">
            <v>0</v>
          </cell>
          <cell r="AE356">
            <v>0</v>
          </cell>
        </row>
        <row r="357">
          <cell r="AB357">
            <v>0</v>
          </cell>
          <cell r="AC357">
            <v>0</v>
          </cell>
          <cell r="AD357">
            <v>0</v>
          </cell>
          <cell r="AE357">
            <v>0</v>
          </cell>
        </row>
        <row r="358">
          <cell r="AB358">
            <v>0</v>
          </cell>
          <cell r="AC358">
            <v>0</v>
          </cell>
          <cell r="AD358">
            <v>0</v>
          </cell>
          <cell r="AE358">
            <v>0</v>
          </cell>
        </row>
        <row r="359">
          <cell r="AB359">
            <v>0</v>
          </cell>
          <cell r="AC359">
            <v>0</v>
          </cell>
          <cell r="AD359">
            <v>0</v>
          </cell>
          <cell r="AE359">
            <v>0</v>
          </cell>
        </row>
        <row r="360">
          <cell r="AB360">
            <v>1</v>
          </cell>
          <cell r="AC360">
            <v>1</v>
          </cell>
          <cell r="AD360">
            <v>0</v>
          </cell>
          <cell r="AE360">
            <v>0</v>
          </cell>
        </row>
        <row r="361">
          <cell r="AB361">
            <v>0</v>
          </cell>
          <cell r="AC361">
            <v>0</v>
          </cell>
          <cell r="AD361">
            <v>0</v>
          </cell>
          <cell r="AE361">
            <v>0</v>
          </cell>
        </row>
        <row r="362">
          <cell r="AB362">
            <v>0</v>
          </cell>
          <cell r="AC362">
            <v>0</v>
          </cell>
          <cell r="AD362">
            <v>0</v>
          </cell>
          <cell r="AE362">
            <v>0</v>
          </cell>
        </row>
        <row r="363">
          <cell r="AB363">
            <v>0</v>
          </cell>
          <cell r="AC363">
            <v>0</v>
          </cell>
          <cell r="AD363">
            <v>0</v>
          </cell>
          <cell r="AE363">
            <v>0</v>
          </cell>
        </row>
        <row r="364">
          <cell r="AB364">
            <v>0</v>
          </cell>
          <cell r="AC364">
            <v>0</v>
          </cell>
          <cell r="AD364">
            <v>0</v>
          </cell>
          <cell r="AE364">
            <v>1</v>
          </cell>
        </row>
        <row r="365">
          <cell r="AB365">
            <v>0</v>
          </cell>
          <cell r="AC365">
            <v>0</v>
          </cell>
          <cell r="AD365">
            <v>0</v>
          </cell>
          <cell r="AE365">
            <v>0</v>
          </cell>
        </row>
        <row r="366">
          <cell r="AB366">
            <v>0</v>
          </cell>
          <cell r="AC366">
            <v>0</v>
          </cell>
          <cell r="AD366">
            <v>0</v>
          </cell>
          <cell r="AE366">
            <v>0</v>
          </cell>
        </row>
        <row r="367">
          <cell r="AB367">
            <v>0</v>
          </cell>
          <cell r="AC367">
            <v>0</v>
          </cell>
          <cell r="AD367">
            <v>0</v>
          </cell>
          <cell r="AE367">
            <v>0</v>
          </cell>
        </row>
        <row r="368">
          <cell r="AB368">
            <v>0</v>
          </cell>
          <cell r="AC368">
            <v>0</v>
          </cell>
          <cell r="AD368">
            <v>0</v>
          </cell>
          <cell r="AE368">
            <v>0</v>
          </cell>
        </row>
        <row r="369">
          <cell r="AB369">
            <v>1</v>
          </cell>
          <cell r="AC369">
            <v>0</v>
          </cell>
          <cell r="AD369">
            <v>0</v>
          </cell>
          <cell r="AE369">
            <v>0</v>
          </cell>
        </row>
        <row r="370">
          <cell r="AB370">
            <v>0</v>
          </cell>
          <cell r="AC370">
            <v>1</v>
          </cell>
          <cell r="AD370">
            <v>0</v>
          </cell>
          <cell r="AE370">
            <v>0</v>
          </cell>
        </row>
        <row r="371">
          <cell r="AB371">
            <v>2</v>
          </cell>
          <cell r="AC371">
            <v>0</v>
          </cell>
          <cell r="AD371">
            <v>1</v>
          </cell>
          <cell r="AE371">
            <v>0</v>
          </cell>
        </row>
        <row r="372">
          <cell r="AB372">
            <v>1</v>
          </cell>
          <cell r="AC372">
            <v>0</v>
          </cell>
          <cell r="AD372">
            <v>0</v>
          </cell>
          <cell r="AE372">
            <v>0</v>
          </cell>
        </row>
        <row r="373">
          <cell r="AB373">
            <v>0</v>
          </cell>
          <cell r="AC373">
            <v>1</v>
          </cell>
          <cell r="AD373">
            <v>0</v>
          </cell>
          <cell r="AE373">
            <v>0</v>
          </cell>
        </row>
        <row r="374">
          <cell r="AB374">
            <v>0</v>
          </cell>
          <cell r="AC374">
            <v>0</v>
          </cell>
          <cell r="AD374">
            <v>0</v>
          </cell>
          <cell r="AE374">
            <v>0</v>
          </cell>
        </row>
        <row r="375">
          <cell r="AB375">
            <v>1</v>
          </cell>
          <cell r="AC375">
            <v>2</v>
          </cell>
          <cell r="AD375">
            <v>0</v>
          </cell>
          <cell r="AE375">
            <v>0</v>
          </cell>
        </row>
        <row r="376">
          <cell r="AB376">
            <v>0</v>
          </cell>
          <cell r="AC376">
            <v>0</v>
          </cell>
          <cell r="AD376">
            <v>0</v>
          </cell>
          <cell r="AE376">
            <v>0</v>
          </cell>
        </row>
        <row r="377">
          <cell r="AB377">
            <v>0</v>
          </cell>
          <cell r="AC377">
            <v>0</v>
          </cell>
          <cell r="AD377">
            <v>0</v>
          </cell>
          <cell r="AE377">
            <v>1</v>
          </cell>
        </row>
        <row r="378">
          <cell r="AB378">
            <v>0</v>
          </cell>
          <cell r="AC378">
            <v>1</v>
          </cell>
          <cell r="AD378">
            <v>0</v>
          </cell>
          <cell r="AE378">
            <v>1</v>
          </cell>
        </row>
        <row r="379">
          <cell r="AB379">
            <v>0</v>
          </cell>
          <cell r="AC379">
            <v>0</v>
          </cell>
          <cell r="AD379">
            <v>0</v>
          </cell>
          <cell r="AE379">
            <v>0</v>
          </cell>
        </row>
        <row r="380">
          <cell r="AB380">
            <v>1</v>
          </cell>
          <cell r="AC380">
            <v>0</v>
          </cell>
          <cell r="AD380">
            <v>0</v>
          </cell>
          <cell r="AE380">
            <v>0</v>
          </cell>
        </row>
        <row r="381">
          <cell r="AB381">
            <v>0</v>
          </cell>
          <cell r="AC381">
            <v>0</v>
          </cell>
          <cell r="AD381">
            <v>1</v>
          </cell>
          <cell r="AE381">
            <v>0</v>
          </cell>
        </row>
        <row r="382">
          <cell r="AB382">
            <v>0</v>
          </cell>
          <cell r="AC382">
            <v>1</v>
          </cell>
          <cell r="AD382">
            <v>1</v>
          </cell>
          <cell r="AE382">
            <v>0</v>
          </cell>
        </row>
        <row r="383">
          <cell r="AB383">
            <v>1</v>
          </cell>
          <cell r="AC383">
            <v>2</v>
          </cell>
          <cell r="AD383">
            <v>2</v>
          </cell>
          <cell r="AE383">
            <v>0</v>
          </cell>
        </row>
        <row r="384">
          <cell r="AB384">
            <v>1</v>
          </cell>
          <cell r="AC384">
            <v>0</v>
          </cell>
          <cell r="AD384">
            <v>0</v>
          </cell>
          <cell r="AE384">
            <v>2</v>
          </cell>
        </row>
        <row r="385">
          <cell r="AB385">
            <v>1</v>
          </cell>
          <cell r="AC385">
            <v>1</v>
          </cell>
          <cell r="AD385">
            <v>1</v>
          </cell>
          <cell r="AE385">
            <v>1</v>
          </cell>
        </row>
        <row r="386">
          <cell r="AB386">
            <v>0</v>
          </cell>
          <cell r="AC386">
            <v>0</v>
          </cell>
          <cell r="AD386">
            <v>1</v>
          </cell>
          <cell r="AE386">
            <v>2</v>
          </cell>
        </row>
        <row r="387">
          <cell r="AB387">
            <v>3</v>
          </cell>
          <cell r="AC387">
            <v>2</v>
          </cell>
          <cell r="AD387">
            <v>2</v>
          </cell>
          <cell r="AE387">
            <v>2</v>
          </cell>
        </row>
        <row r="388">
          <cell r="AB388">
            <v>0</v>
          </cell>
          <cell r="AC388">
            <v>0</v>
          </cell>
          <cell r="AD388">
            <v>2</v>
          </cell>
          <cell r="AE388">
            <v>1</v>
          </cell>
        </row>
        <row r="389">
          <cell r="AB389">
            <v>0</v>
          </cell>
          <cell r="AC389">
            <v>0</v>
          </cell>
          <cell r="AD389">
            <v>0</v>
          </cell>
          <cell r="AE389">
            <v>1</v>
          </cell>
        </row>
        <row r="390">
          <cell r="AB390">
            <v>0</v>
          </cell>
          <cell r="AC390">
            <v>0</v>
          </cell>
          <cell r="AD390">
            <v>0</v>
          </cell>
          <cell r="AE390">
            <v>1</v>
          </cell>
        </row>
        <row r="391">
          <cell r="AB391">
            <v>1</v>
          </cell>
          <cell r="AC391">
            <v>1</v>
          </cell>
          <cell r="AD391">
            <v>0</v>
          </cell>
          <cell r="AE391">
            <v>2</v>
          </cell>
        </row>
        <row r="392">
          <cell r="AB392">
            <v>12</v>
          </cell>
          <cell r="AC392">
            <v>20</v>
          </cell>
          <cell r="AD392">
            <v>14</v>
          </cell>
          <cell r="AE392">
            <v>19</v>
          </cell>
        </row>
        <row r="393">
          <cell r="AB393">
            <v>2</v>
          </cell>
          <cell r="AC393">
            <v>1</v>
          </cell>
          <cell r="AD393">
            <v>0</v>
          </cell>
          <cell r="AE393">
            <v>0</v>
          </cell>
        </row>
        <row r="394">
          <cell r="AB394">
            <v>0</v>
          </cell>
          <cell r="AC394">
            <v>0</v>
          </cell>
          <cell r="AD394">
            <v>0</v>
          </cell>
          <cell r="AE394">
            <v>4</v>
          </cell>
        </row>
        <row r="395">
          <cell r="AB395">
            <v>3</v>
          </cell>
          <cell r="AC395">
            <v>3</v>
          </cell>
          <cell r="AD395">
            <v>0</v>
          </cell>
          <cell r="AE395">
            <v>1</v>
          </cell>
        </row>
        <row r="396">
          <cell r="AB396">
            <v>2</v>
          </cell>
          <cell r="AC396">
            <v>1</v>
          </cell>
          <cell r="AD396">
            <v>0</v>
          </cell>
          <cell r="AE396">
            <v>2</v>
          </cell>
        </row>
        <row r="397">
          <cell r="AB397">
            <v>1</v>
          </cell>
          <cell r="AC397">
            <v>1</v>
          </cell>
          <cell r="AD397">
            <v>0</v>
          </cell>
          <cell r="AE397">
            <v>1</v>
          </cell>
        </row>
        <row r="398">
          <cell r="AB398">
            <v>0</v>
          </cell>
          <cell r="AC398">
            <v>3</v>
          </cell>
          <cell r="AD398">
            <v>1</v>
          </cell>
          <cell r="AE398">
            <v>0</v>
          </cell>
        </row>
        <row r="399">
          <cell r="AB399">
            <v>1</v>
          </cell>
          <cell r="AC399">
            <v>1</v>
          </cell>
          <cell r="AD399">
            <v>0</v>
          </cell>
          <cell r="AE399">
            <v>0</v>
          </cell>
        </row>
        <row r="400">
          <cell r="AB400">
            <v>0</v>
          </cell>
          <cell r="AC400">
            <v>0</v>
          </cell>
          <cell r="AD400">
            <v>0</v>
          </cell>
          <cell r="AE400">
            <v>1</v>
          </cell>
        </row>
        <row r="401">
          <cell r="AB401">
            <v>2</v>
          </cell>
          <cell r="AC401">
            <v>2</v>
          </cell>
          <cell r="AD401">
            <v>1</v>
          </cell>
          <cell r="AE401">
            <v>3</v>
          </cell>
        </row>
        <row r="402">
          <cell r="AB402">
            <v>2</v>
          </cell>
          <cell r="AC402">
            <v>3</v>
          </cell>
          <cell r="AD402">
            <v>1</v>
          </cell>
          <cell r="AE402">
            <v>0</v>
          </cell>
        </row>
        <row r="403">
          <cell r="AB403">
            <v>2</v>
          </cell>
          <cell r="AC403">
            <v>2</v>
          </cell>
          <cell r="AD403">
            <v>1</v>
          </cell>
          <cell r="AE403">
            <v>1</v>
          </cell>
        </row>
        <row r="404">
          <cell r="AB404">
            <v>0</v>
          </cell>
          <cell r="AC404">
            <v>1</v>
          </cell>
          <cell r="AD404">
            <v>2</v>
          </cell>
          <cell r="AE404">
            <v>4</v>
          </cell>
        </row>
        <row r="405">
          <cell r="AB405">
            <v>0</v>
          </cell>
          <cell r="AC405">
            <v>2</v>
          </cell>
          <cell r="AD405">
            <v>0</v>
          </cell>
          <cell r="AE405">
            <v>0</v>
          </cell>
        </row>
        <row r="406">
          <cell r="AB406">
            <v>1</v>
          </cell>
          <cell r="AC406">
            <v>1</v>
          </cell>
          <cell r="AD406">
            <v>2</v>
          </cell>
          <cell r="AE406">
            <v>1</v>
          </cell>
        </row>
        <row r="407">
          <cell r="AB407">
            <v>0</v>
          </cell>
          <cell r="AC407">
            <v>0</v>
          </cell>
          <cell r="AD407">
            <v>0</v>
          </cell>
          <cell r="AE407">
            <v>0</v>
          </cell>
        </row>
        <row r="408">
          <cell r="AB408">
            <v>3</v>
          </cell>
          <cell r="AC408">
            <v>6</v>
          </cell>
          <cell r="AD408">
            <v>5</v>
          </cell>
          <cell r="AE408">
            <v>6</v>
          </cell>
        </row>
        <row r="409">
          <cell r="AB409">
            <v>0</v>
          </cell>
          <cell r="AC409">
            <v>1</v>
          </cell>
          <cell r="AD409">
            <v>1</v>
          </cell>
          <cell r="AE409">
            <v>1</v>
          </cell>
        </row>
        <row r="410">
          <cell r="AB410">
            <v>2</v>
          </cell>
          <cell r="AC410">
            <v>1</v>
          </cell>
          <cell r="AD410">
            <v>1</v>
          </cell>
          <cell r="AE410">
            <v>1</v>
          </cell>
        </row>
        <row r="411">
          <cell r="AB411">
            <v>3</v>
          </cell>
          <cell r="AC411">
            <v>1</v>
          </cell>
          <cell r="AD411">
            <v>0</v>
          </cell>
          <cell r="AE411">
            <v>1</v>
          </cell>
        </row>
        <row r="412">
          <cell r="AB412">
            <v>0</v>
          </cell>
          <cell r="AC412">
            <v>0</v>
          </cell>
          <cell r="AD412">
            <v>0</v>
          </cell>
          <cell r="AE412">
            <v>0</v>
          </cell>
        </row>
        <row r="413">
          <cell r="AB413">
            <v>3</v>
          </cell>
          <cell r="AC413">
            <v>0</v>
          </cell>
          <cell r="AD413">
            <v>1</v>
          </cell>
          <cell r="AE413">
            <v>0</v>
          </cell>
        </row>
        <row r="414">
          <cell r="AB414">
            <v>1</v>
          </cell>
          <cell r="AC414">
            <v>1</v>
          </cell>
          <cell r="AD414">
            <v>1</v>
          </cell>
          <cell r="AE414">
            <v>2</v>
          </cell>
        </row>
        <row r="415">
          <cell r="AB415">
            <v>1</v>
          </cell>
          <cell r="AC415">
            <v>1</v>
          </cell>
          <cell r="AD415">
            <v>0</v>
          </cell>
          <cell r="AE415">
            <v>2</v>
          </cell>
        </row>
        <row r="416">
          <cell r="AB416">
            <v>0</v>
          </cell>
          <cell r="AC416">
            <v>0</v>
          </cell>
          <cell r="AD416">
            <v>0</v>
          </cell>
          <cell r="AE416">
            <v>0</v>
          </cell>
        </row>
        <row r="417">
          <cell r="AB417">
            <v>4</v>
          </cell>
          <cell r="AC417">
            <v>2</v>
          </cell>
          <cell r="AD417">
            <v>2</v>
          </cell>
          <cell r="AE417">
            <v>5</v>
          </cell>
        </row>
        <row r="418">
          <cell r="AB418">
            <v>0</v>
          </cell>
          <cell r="AC418">
            <v>0</v>
          </cell>
          <cell r="AD418">
            <v>0</v>
          </cell>
          <cell r="AE418">
            <v>0</v>
          </cell>
        </row>
        <row r="419">
          <cell r="AB419">
            <v>0</v>
          </cell>
          <cell r="AC419">
            <v>0</v>
          </cell>
          <cell r="AD419">
            <v>0</v>
          </cell>
          <cell r="AE419">
            <v>0</v>
          </cell>
        </row>
        <row r="420">
          <cell r="AB420">
            <v>2</v>
          </cell>
          <cell r="AC420">
            <v>1</v>
          </cell>
          <cell r="AD420">
            <v>1</v>
          </cell>
          <cell r="AE420">
            <v>0</v>
          </cell>
        </row>
        <row r="421">
          <cell r="AB421">
            <v>0</v>
          </cell>
          <cell r="AC421">
            <v>0</v>
          </cell>
          <cell r="AD421">
            <v>0</v>
          </cell>
          <cell r="AE421">
            <v>2</v>
          </cell>
        </row>
        <row r="422">
          <cell r="AB422">
            <v>1</v>
          </cell>
          <cell r="AC422">
            <v>0</v>
          </cell>
          <cell r="AD422">
            <v>0</v>
          </cell>
          <cell r="AE422">
            <v>1</v>
          </cell>
        </row>
        <row r="423">
          <cell r="AB423">
            <v>0</v>
          </cell>
          <cell r="AC423">
            <v>0</v>
          </cell>
          <cell r="AD423">
            <v>0</v>
          </cell>
          <cell r="AE423">
            <v>0</v>
          </cell>
        </row>
        <row r="424">
          <cell r="AB424">
            <v>0</v>
          </cell>
          <cell r="AC424">
            <v>1</v>
          </cell>
          <cell r="AD424">
            <v>0</v>
          </cell>
          <cell r="AE424">
            <v>0</v>
          </cell>
        </row>
        <row r="425">
          <cell r="AB425">
            <v>1</v>
          </cell>
          <cell r="AC425">
            <v>0</v>
          </cell>
          <cell r="AD425">
            <v>2</v>
          </cell>
          <cell r="AE425">
            <v>0</v>
          </cell>
        </row>
        <row r="426">
          <cell r="AB426">
            <v>0</v>
          </cell>
          <cell r="AC426">
            <v>0</v>
          </cell>
          <cell r="AD426">
            <v>1</v>
          </cell>
          <cell r="AE426">
            <v>0</v>
          </cell>
        </row>
        <row r="427">
          <cell r="AB427">
            <v>0</v>
          </cell>
          <cell r="AC427">
            <v>0</v>
          </cell>
          <cell r="AD427">
            <v>0</v>
          </cell>
          <cell r="AE427">
            <v>0</v>
          </cell>
        </row>
        <row r="428">
          <cell r="AB428">
            <v>1</v>
          </cell>
          <cell r="AC428">
            <v>1</v>
          </cell>
          <cell r="AD428">
            <v>0</v>
          </cell>
          <cell r="AE428">
            <v>1</v>
          </cell>
        </row>
        <row r="429">
          <cell r="AB429">
            <v>0</v>
          </cell>
          <cell r="AC429">
            <v>1</v>
          </cell>
          <cell r="AD429">
            <v>0</v>
          </cell>
          <cell r="AE429">
            <v>0</v>
          </cell>
        </row>
        <row r="430">
          <cell r="AB430">
            <v>5</v>
          </cell>
          <cell r="AC430">
            <v>9</v>
          </cell>
          <cell r="AD430">
            <v>1</v>
          </cell>
          <cell r="AE430">
            <v>0</v>
          </cell>
        </row>
        <row r="431">
          <cell r="AB431">
            <v>0</v>
          </cell>
          <cell r="AC431">
            <v>0</v>
          </cell>
          <cell r="AD431">
            <v>0</v>
          </cell>
          <cell r="AE431">
            <v>0</v>
          </cell>
        </row>
        <row r="432">
          <cell r="AB432">
            <v>0</v>
          </cell>
          <cell r="AC432">
            <v>2</v>
          </cell>
          <cell r="AD432">
            <v>0</v>
          </cell>
          <cell r="AE432">
            <v>1</v>
          </cell>
        </row>
        <row r="433">
          <cell r="AB433">
            <v>0</v>
          </cell>
          <cell r="AC433">
            <v>0</v>
          </cell>
          <cell r="AD433">
            <v>2</v>
          </cell>
          <cell r="AE433">
            <v>0</v>
          </cell>
        </row>
        <row r="434">
          <cell r="AB434">
            <v>0</v>
          </cell>
          <cell r="AC434">
            <v>0</v>
          </cell>
          <cell r="AD434">
            <v>0</v>
          </cell>
          <cell r="AE434">
            <v>0</v>
          </cell>
        </row>
        <row r="435">
          <cell r="AB435">
            <v>1</v>
          </cell>
          <cell r="AC435">
            <v>2</v>
          </cell>
          <cell r="AD435">
            <v>1</v>
          </cell>
          <cell r="AE435">
            <v>2</v>
          </cell>
        </row>
      </sheetData>
      <sheetData sheetId="2">
        <row r="5">
          <cell r="AB5">
            <v>8</v>
          </cell>
          <cell r="AC5">
            <v>1</v>
          </cell>
          <cell r="AD5">
            <v>7</v>
          </cell>
          <cell r="AE5">
            <v>8</v>
          </cell>
        </row>
        <row r="6">
          <cell r="AB6">
            <v>1</v>
          </cell>
          <cell r="AC6">
            <v>1</v>
          </cell>
          <cell r="AD6">
            <v>0</v>
          </cell>
          <cell r="AE6">
            <v>0</v>
          </cell>
        </row>
        <row r="7">
          <cell r="AB7">
            <v>0</v>
          </cell>
          <cell r="AC7">
            <v>1</v>
          </cell>
          <cell r="AD7">
            <v>0</v>
          </cell>
          <cell r="AE7">
            <v>0</v>
          </cell>
        </row>
        <row r="8">
          <cell r="AB8">
            <v>0</v>
          </cell>
          <cell r="AC8">
            <v>2</v>
          </cell>
          <cell r="AD8">
            <v>0</v>
          </cell>
          <cell r="AE8">
            <v>0</v>
          </cell>
        </row>
        <row r="9">
          <cell r="AB9">
            <v>0</v>
          </cell>
          <cell r="AC9">
            <v>1</v>
          </cell>
          <cell r="AD9">
            <v>0</v>
          </cell>
          <cell r="AE9">
            <v>1</v>
          </cell>
        </row>
        <row r="10">
          <cell r="AB10">
            <v>0</v>
          </cell>
          <cell r="AC10">
            <v>0</v>
          </cell>
          <cell r="AD10">
            <v>0</v>
          </cell>
          <cell r="AE10">
            <v>0</v>
          </cell>
        </row>
        <row r="11">
          <cell r="AB11">
            <v>1</v>
          </cell>
          <cell r="AC11">
            <v>0</v>
          </cell>
          <cell r="AD11">
            <v>1</v>
          </cell>
          <cell r="AE11">
            <v>0</v>
          </cell>
        </row>
        <row r="12">
          <cell r="AB12">
            <v>0</v>
          </cell>
          <cell r="AC12">
            <v>0</v>
          </cell>
          <cell r="AD12">
            <v>0</v>
          </cell>
          <cell r="AE12">
            <v>0</v>
          </cell>
        </row>
        <row r="13">
          <cell r="AB13">
            <v>3</v>
          </cell>
          <cell r="AC13">
            <v>2</v>
          </cell>
          <cell r="AD13">
            <v>2</v>
          </cell>
          <cell r="AE13">
            <v>4</v>
          </cell>
        </row>
        <row r="14">
          <cell r="AB14">
            <v>0</v>
          </cell>
          <cell r="AC14">
            <v>1</v>
          </cell>
          <cell r="AD14">
            <v>0</v>
          </cell>
          <cell r="AE14">
            <v>0</v>
          </cell>
        </row>
        <row r="15">
          <cell r="AB15">
            <v>3</v>
          </cell>
          <cell r="AC15">
            <v>3</v>
          </cell>
          <cell r="AD15">
            <v>4</v>
          </cell>
          <cell r="AE15">
            <v>4</v>
          </cell>
        </row>
        <row r="16">
          <cell r="AB16">
            <v>0</v>
          </cell>
          <cell r="AC16">
            <v>3</v>
          </cell>
          <cell r="AD16">
            <v>2</v>
          </cell>
          <cell r="AE16">
            <v>2</v>
          </cell>
        </row>
        <row r="17">
          <cell r="AB17">
            <v>1</v>
          </cell>
          <cell r="AC17">
            <v>1</v>
          </cell>
          <cell r="AD17">
            <v>1</v>
          </cell>
          <cell r="AE17">
            <v>0</v>
          </cell>
        </row>
        <row r="18">
          <cell r="AB18">
            <v>3</v>
          </cell>
          <cell r="AC18">
            <v>2</v>
          </cell>
          <cell r="AD18">
            <v>1</v>
          </cell>
          <cell r="AE18">
            <v>0</v>
          </cell>
        </row>
        <row r="19">
          <cell r="AB19">
            <v>5</v>
          </cell>
          <cell r="AC19">
            <v>1</v>
          </cell>
          <cell r="AD19">
            <v>3</v>
          </cell>
          <cell r="AE19">
            <v>5</v>
          </cell>
        </row>
        <row r="20">
          <cell r="AB20">
            <v>2</v>
          </cell>
          <cell r="AC20">
            <v>1</v>
          </cell>
          <cell r="AD20">
            <v>1</v>
          </cell>
          <cell r="AE20">
            <v>1</v>
          </cell>
        </row>
        <row r="21">
          <cell r="AB21">
            <v>1</v>
          </cell>
          <cell r="AC21">
            <v>0</v>
          </cell>
          <cell r="AD21">
            <v>4</v>
          </cell>
          <cell r="AE21">
            <v>2</v>
          </cell>
        </row>
        <row r="22">
          <cell r="AB22">
            <v>2</v>
          </cell>
          <cell r="AC22">
            <v>3</v>
          </cell>
          <cell r="AD22">
            <v>3</v>
          </cell>
          <cell r="AE22">
            <v>0</v>
          </cell>
        </row>
        <row r="23">
          <cell r="AB23">
            <v>3</v>
          </cell>
          <cell r="AC23">
            <v>0</v>
          </cell>
          <cell r="AD23">
            <v>1</v>
          </cell>
          <cell r="AE23">
            <v>0</v>
          </cell>
        </row>
        <row r="24">
          <cell r="AB24">
            <v>0</v>
          </cell>
          <cell r="AC24">
            <v>0</v>
          </cell>
          <cell r="AD24">
            <v>2</v>
          </cell>
          <cell r="AE24">
            <v>1</v>
          </cell>
        </row>
        <row r="25">
          <cell r="AB25">
            <v>0</v>
          </cell>
          <cell r="AC25">
            <v>0</v>
          </cell>
          <cell r="AD25">
            <v>0</v>
          </cell>
          <cell r="AE25">
            <v>1</v>
          </cell>
        </row>
        <row r="26">
          <cell r="AB26">
            <v>0</v>
          </cell>
          <cell r="AC26">
            <v>0</v>
          </cell>
          <cell r="AD26">
            <v>2</v>
          </cell>
          <cell r="AE26">
            <v>0</v>
          </cell>
        </row>
        <row r="27">
          <cell r="AB27">
            <v>0</v>
          </cell>
          <cell r="AC27">
            <v>0</v>
          </cell>
          <cell r="AD27">
            <v>0</v>
          </cell>
          <cell r="AE27">
            <v>0</v>
          </cell>
        </row>
        <row r="28">
          <cell r="AB28">
            <v>2</v>
          </cell>
          <cell r="AC28">
            <v>0</v>
          </cell>
          <cell r="AD28">
            <v>0</v>
          </cell>
          <cell r="AE28">
            <v>1</v>
          </cell>
        </row>
        <row r="29">
          <cell r="AB29">
            <v>0</v>
          </cell>
          <cell r="AC29">
            <v>0</v>
          </cell>
          <cell r="AD29">
            <v>0</v>
          </cell>
          <cell r="AE29">
            <v>1</v>
          </cell>
        </row>
        <row r="30">
          <cell r="AB30">
            <v>0</v>
          </cell>
          <cell r="AC30">
            <v>0</v>
          </cell>
          <cell r="AD30">
            <v>1</v>
          </cell>
          <cell r="AE30">
            <v>1</v>
          </cell>
        </row>
        <row r="31">
          <cell r="AB31">
            <v>0</v>
          </cell>
          <cell r="AC31">
            <v>1</v>
          </cell>
          <cell r="AD31">
            <v>0</v>
          </cell>
          <cell r="AE31">
            <v>3</v>
          </cell>
        </row>
        <row r="32">
          <cell r="AB32">
            <v>0</v>
          </cell>
          <cell r="AC32">
            <v>2</v>
          </cell>
          <cell r="AD32">
            <v>1</v>
          </cell>
          <cell r="AE32">
            <v>0</v>
          </cell>
        </row>
        <row r="33">
          <cell r="AB33">
            <v>0</v>
          </cell>
          <cell r="AC33">
            <v>1</v>
          </cell>
          <cell r="AD33">
            <v>0</v>
          </cell>
          <cell r="AE33">
            <v>0</v>
          </cell>
        </row>
        <row r="34">
          <cell r="AB34">
            <v>0</v>
          </cell>
          <cell r="AC34">
            <v>2</v>
          </cell>
          <cell r="AD34">
            <v>0</v>
          </cell>
          <cell r="AE34">
            <v>1</v>
          </cell>
        </row>
        <row r="35">
          <cell r="AB35">
            <v>8</v>
          </cell>
          <cell r="AC35">
            <v>5</v>
          </cell>
          <cell r="AD35">
            <v>6</v>
          </cell>
          <cell r="AE35">
            <v>6</v>
          </cell>
        </row>
        <row r="36">
          <cell r="AB36">
            <v>1</v>
          </cell>
          <cell r="AC36">
            <v>0</v>
          </cell>
          <cell r="AD36">
            <v>0</v>
          </cell>
          <cell r="AE36">
            <v>1</v>
          </cell>
        </row>
        <row r="37">
          <cell r="AB37">
            <v>0</v>
          </cell>
          <cell r="AC37">
            <v>1</v>
          </cell>
          <cell r="AD37">
            <v>0</v>
          </cell>
          <cell r="AE37">
            <v>0</v>
          </cell>
        </row>
        <row r="38">
          <cell r="AB38">
            <v>2</v>
          </cell>
          <cell r="AC38">
            <v>0</v>
          </cell>
          <cell r="AD38">
            <v>0</v>
          </cell>
          <cell r="AE38">
            <v>0</v>
          </cell>
        </row>
        <row r="39">
          <cell r="AB39">
            <v>0</v>
          </cell>
          <cell r="AC39">
            <v>1</v>
          </cell>
          <cell r="AD39">
            <v>0</v>
          </cell>
          <cell r="AE39">
            <v>0</v>
          </cell>
        </row>
        <row r="40">
          <cell r="AB40">
            <v>0</v>
          </cell>
          <cell r="AC40">
            <v>0</v>
          </cell>
          <cell r="AD40">
            <v>1</v>
          </cell>
          <cell r="AE40">
            <v>1</v>
          </cell>
        </row>
        <row r="41">
          <cell r="AB41">
            <v>1</v>
          </cell>
          <cell r="AC41">
            <v>0</v>
          </cell>
          <cell r="AD41">
            <v>1</v>
          </cell>
          <cell r="AE41">
            <v>0</v>
          </cell>
        </row>
        <row r="42">
          <cell r="AB42">
            <v>10</v>
          </cell>
          <cell r="AC42">
            <v>8</v>
          </cell>
          <cell r="AD42">
            <v>5</v>
          </cell>
          <cell r="AE42">
            <v>7</v>
          </cell>
        </row>
        <row r="43">
          <cell r="AB43">
            <v>1</v>
          </cell>
          <cell r="AC43">
            <v>2</v>
          </cell>
          <cell r="AD43">
            <v>1</v>
          </cell>
          <cell r="AE43">
            <v>1</v>
          </cell>
        </row>
        <row r="44">
          <cell r="AB44">
            <v>0</v>
          </cell>
          <cell r="AC44">
            <v>0</v>
          </cell>
          <cell r="AD44">
            <v>0</v>
          </cell>
          <cell r="AE44">
            <v>0</v>
          </cell>
        </row>
        <row r="45">
          <cell r="AB45">
            <v>4</v>
          </cell>
          <cell r="AC45">
            <v>0</v>
          </cell>
          <cell r="AD45">
            <v>0</v>
          </cell>
          <cell r="AE45">
            <v>0</v>
          </cell>
        </row>
        <row r="46">
          <cell r="AB46">
            <v>2</v>
          </cell>
          <cell r="AC46">
            <v>1</v>
          </cell>
          <cell r="AD46">
            <v>2</v>
          </cell>
          <cell r="AE46">
            <v>1</v>
          </cell>
        </row>
        <row r="47">
          <cell r="AB47">
            <v>0</v>
          </cell>
          <cell r="AC47">
            <v>0</v>
          </cell>
          <cell r="AD47">
            <v>0</v>
          </cell>
          <cell r="AE47">
            <v>0</v>
          </cell>
        </row>
        <row r="48">
          <cell r="AB48">
            <v>0</v>
          </cell>
          <cell r="AC48">
            <v>2</v>
          </cell>
          <cell r="AD48">
            <v>2</v>
          </cell>
          <cell r="AE48">
            <v>1</v>
          </cell>
        </row>
        <row r="49">
          <cell r="AB49">
            <v>0</v>
          </cell>
          <cell r="AC49">
            <v>0</v>
          </cell>
          <cell r="AD49">
            <v>0</v>
          </cell>
          <cell r="AE49">
            <v>0</v>
          </cell>
        </row>
        <row r="50">
          <cell r="AB50">
            <v>3</v>
          </cell>
          <cell r="AC50">
            <v>6</v>
          </cell>
          <cell r="AD50">
            <v>2</v>
          </cell>
          <cell r="AE50">
            <v>2</v>
          </cell>
        </row>
        <row r="51">
          <cell r="AB51">
            <v>1</v>
          </cell>
          <cell r="AC51">
            <v>3</v>
          </cell>
          <cell r="AD51">
            <v>0</v>
          </cell>
          <cell r="AE51">
            <v>1</v>
          </cell>
        </row>
        <row r="52">
          <cell r="AB52">
            <v>1</v>
          </cell>
          <cell r="AC52">
            <v>1</v>
          </cell>
          <cell r="AD52">
            <v>1</v>
          </cell>
          <cell r="AE52">
            <v>2</v>
          </cell>
        </row>
        <row r="53">
          <cell r="AB53">
            <v>0</v>
          </cell>
          <cell r="AC53">
            <v>1</v>
          </cell>
          <cell r="AD53">
            <v>2</v>
          </cell>
          <cell r="AE53">
            <v>1</v>
          </cell>
        </row>
        <row r="54">
          <cell r="AB54">
            <v>0</v>
          </cell>
          <cell r="AC54">
            <v>0</v>
          </cell>
          <cell r="AD54">
            <v>0</v>
          </cell>
          <cell r="AE54">
            <v>0</v>
          </cell>
        </row>
        <row r="55">
          <cell r="AB55">
            <v>5</v>
          </cell>
          <cell r="AC55">
            <v>9</v>
          </cell>
          <cell r="AD55">
            <v>8</v>
          </cell>
          <cell r="AE55">
            <v>8</v>
          </cell>
        </row>
        <row r="56">
          <cell r="AB56">
            <v>0</v>
          </cell>
          <cell r="AC56">
            <v>0</v>
          </cell>
          <cell r="AD56">
            <v>0</v>
          </cell>
          <cell r="AE56">
            <v>1</v>
          </cell>
        </row>
        <row r="57">
          <cell r="AB57">
            <v>0</v>
          </cell>
          <cell r="AC57">
            <v>0</v>
          </cell>
          <cell r="AD57">
            <v>0</v>
          </cell>
          <cell r="AE57">
            <v>1</v>
          </cell>
        </row>
        <row r="58">
          <cell r="AB58">
            <v>3</v>
          </cell>
          <cell r="AC58">
            <v>1</v>
          </cell>
          <cell r="AD58">
            <v>1</v>
          </cell>
          <cell r="AE58">
            <v>0</v>
          </cell>
        </row>
        <row r="59">
          <cell r="AB59">
            <v>0</v>
          </cell>
          <cell r="AC59">
            <v>1</v>
          </cell>
          <cell r="AD59">
            <v>0</v>
          </cell>
          <cell r="AE59">
            <v>0</v>
          </cell>
        </row>
        <row r="60">
          <cell r="AB60">
            <v>3</v>
          </cell>
          <cell r="AC60">
            <v>2</v>
          </cell>
          <cell r="AD60">
            <v>1</v>
          </cell>
          <cell r="AE60">
            <v>4</v>
          </cell>
        </row>
        <row r="61">
          <cell r="AB61">
            <v>2</v>
          </cell>
          <cell r="AC61">
            <v>0</v>
          </cell>
          <cell r="AD61">
            <v>1</v>
          </cell>
          <cell r="AE61">
            <v>2</v>
          </cell>
        </row>
        <row r="62">
          <cell r="AB62">
            <v>4</v>
          </cell>
          <cell r="AC62">
            <v>0</v>
          </cell>
          <cell r="AD62">
            <v>1</v>
          </cell>
          <cell r="AE62">
            <v>0</v>
          </cell>
        </row>
        <row r="63">
          <cell r="AB63">
            <v>2</v>
          </cell>
          <cell r="AC63">
            <v>1</v>
          </cell>
          <cell r="AD63">
            <v>0</v>
          </cell>
          <cell r="AE63">
            <v>1</v>
          </cell>
        </row>
        <row r="64">
          <cell r="AB64">
            <v>3</v>
          </cell>
          <cell r="AC64">
            <v>1</v>
          </cell>
          <cell r="AD64">
            <v>0</v>
          </cell>
          <cell r="AE64">
            <v>1</v>
          </cell>
        </row>
        <row r="65">
          <cell r="AB65">
            <v>1</v>
          </cell>
          <cell r="AC65">
            <v>0</v>
          </cell>
          <cell r="AD65">
            <v>0</v>
          </cell>
          <cell r="AE65">
            <v>1</v>
          </cell>
        </row>
        <row r="66">
          <cell r="AB66">
            <v>2</v>
          </cell>
          <cell r="AC66">
            <v>4</v>
          </cell>
          <cell r="AD66">
            <v>2</v>
          </cell>
          <cell r="AE66">
            <v>3</v>
          </cell>
        </row>
        <row r="67">
          <cell r="AB67">
            <v>20</v>
          </cell>
          <cell r="AC67">
            <v>13</v>
          </cell>
          <cell r="AD67">
            <v>4</v>
          </cell>
          <cell r="AE67">
            <v>9</v>
          </cell>
        </row>
        <row r="68">
          <cell r="AB68">
            <v>1</v>
          </cell>
          <cell r="AC68">
            <v>1</v>
          </cell>
          <cell r="AD68">
            <v>4</v>
          </cell>
          <cell r="AE68">
            <v>2</v>
          </cell>
        </row>
        <row r="69">
          <cell r="AB69">
            <v>4</v>
          </cell>
          <cell r="AC69">
            <v>0</v>
          </cell>
          <cell r="AD69">
            <v>0</v>
          </cell>
          <cell r="AE69">
            <v>1</v>
          </cell>
        </row>
        <row r="70">
          <cell r="AB70">
            <v>4</v>
          </cell>
          <cell r="AC70">
            <v>2</v>
          </cell>
          <cell r="AD70">
            <v>2</v>
          </cell>
          <cell r="AE70">
            <v>1</v>
          </cell>
        </row>
        <row r="71">
          <cell r="AB71">
            <v>5</v>
          </cell>
          <cell r="AC71">
            <v>1</v>
          </cell>
          <cell r="AD71">
            <v>2</v>
          </cell>
          <cell r="AE71">
            <v>1</v>
          </cell>
        </row>
        <row r="72">
          <cell r="AB72">
            <v>2</v>
          </cell>
          <cell r="AC72">
            <v>3</v>
          </cell>
          <cell r="AD72">
            <v>0</v>
          </cell>
          <cell r="AE72">
            <v>1</v>
          </cell>
        </row>
        <row r="73">
          <cell r="AB73">
            <v>0</v>
          </cell>
          <cell r="AC73">
            <v>0</v>
          </cell>
          <cell r="AD73">
            <v>1</v>
          </cell>
          <cell r="AE73">
            <v>0</v>
          </cell>
        </row>
        <row r="74">
          <cell r="AB74">
            <v>1</v>
          </cell>
          <cell r="AC74">
            <v>1</v>
          </cell>
          <cell r="AD74">
            <v>2</v>
          </cell>
          <cell r="AE74">
            <v>0</v>
          </cell>
        </row>
        <row r="75">
          <cell r="AB75">
            <v>0</v>
          </cell>
          <cell r="AC75">
            <v>0</v>
          </cell>
          <cell r="AD75">
            <v>1</v>
          </cell>
          <cell r="AE75">
            <v>0</v>
          </cell>
        </row>
        <row r="76">
          <cell r="AB76">
            <v>0</v>
          </cell>
          <cell r="AC76">
            <v>2</v>
          </cell>
          <cell r="AD76">
            <v>1</v>
          </cell>
          <cell r="AE76">
            <v>2</v>
          </cell>
        </row>
        <row r="77">
          <cell r="AB77">
            <v>1</v>
          </cell>
          <cell r="AC77">
            <v>0</v>
          </cell>
          <cell r="AD77">
            <v>0</v>
          </cell>
          <cell r="AE77">
            <v>0</v>
          </cell>
        </row>
        <row r="78">
          <cell r="AB78">
            <v>0</v>
          </cell>
          <cell r="AC78">
            <v>0</v>
          </cell>
          <cell r="AD78">
            <v>0</v>
          </cell>
          <cell r="AE78">
            <v>0</v>
          </cell>
        </row>
        <row r="79">
          <cell r="AB79">
            <v>2</v>
          </cell>
          <cell r="AC79">
            <v>3</v>
          </cell>
          <cell r="AD79">
            <v>2</v>
          </cell>
          <cell r="AE79">
            <v>1</v>
          </cell>
        </row>
        <row r="80">
          <cell r="AB80">
            <v>1</v>
          </cell>
          <cell r="AC80">
            <v>0</v>
          </cell>
          <cell r="AD80">
            <v>1</v>
          </cell>
          <cell r="AE80">
            <v>1</v>
          </cell>
        </row>
        <row r="81">
          <cell r="AB81">
            <v>1</v>
          </cell>
          <cell r="AC81">
            <v>0</v>
          </cell>
          <cell r="AD81">
            <v>1</v>
          </cell>
          <cell r="AE81">
            <v>1</v>
          </cell>
        </row>
        <row r="82">
          <cell r="AB82">
            <v>15</v>
          </cell>
          <cell r="AC82">
            <v>17</v>
          </cell>
          <cell r="AD82">
            <v>9</v>
          </cell>
          <cell r="AE82">
            <v>15</v>
          </cell>
        </row>
        <row r="83">
          <cell r="AB83">
            <v>0</v>
          </cell>
          <cell r="AC83">
            <v>0</v>
          </cell>
          <cell r="AD83">
            <v>0</v>
          </cell>
          <cell r="AE83">
            <v>0</v>
          </cell>
        </row>
        <row r="84">
          <cell r="AB84">
            <v>0</v>
          </cell>
          <cell r="AC84">
            <v>1</v>
          </cell>
          <cell r="AD84">
            <v>2</v>
          </cell>
          <cell r="AE84">
            <v>0</v>
          </cell>
        </row>
        <row r="85">
          <cell r="AB85">
            <v>1</v>
          </cell>
          <cell r="AC85">
            <v>2</v>
          </cell>
          <cell r="AD85">
            <v>2</v>
          </cell>
          <cell r="AE85">
            <v>1</v>
          </cell>
        </row>
        <row r="86">
          <cell r="AB86">
            <v>1</v>
          </cell>
          <cell r="AC86">
            <v>1</v>
          </cell>
          <cell r="AD86">
            <v>0</v>
          </cell>
          <cell r="AE86">
            <v>0</v>
          </cell>
        </row>
        <row r="87">
          <cell r="AB87">
            <v>1</v>
          </cell>
          <cell r="AC87">
            <v>1</v>
          </cell>
          <cell r="AD87">
            <v>1</v>
          </cell>
          <cell r="AE87">
            <v>1</v>
          </cell>
        </row>
        <row r="88">
          <cell r="AB88">
            <v>2</v>
          </cell>
          <cell r="AC88">
            <v>0</v>
          </cell>
          <cell r="AD88">
            <v>1</v>
          </cell>
          <cell r="AE88">
            <v>1</v>
          </cell>
        </row>
        <row r="89">
          <cell r="AB89">
            <v>3</v>
          </cell>
          <cell r="AC89">
            <v>1</v>
          </cell>
          <cell r="AD89">
            <v>2</v>
          </cell>
          <cell r="AE89">
            <v>0</v>
          </cell>
        </row>
        <row r="90">
          <cell r="AB90">
            <v>3</v>
          </cell>
          <cell r="AC90">
            <v>3</v>
          </cell>
          <cell r="AD90">
            <v>1</v>
          </cell>
          <cell r="AE90">
            <v>1</v>
          </cell>
        </row>
        <row r="91">
          <cell r="AB91">
            <v>0</v>
          </cell>
          <cell r="AC91">
            <v>0</v>
          </cell>
          <cell r="AD91">
            <v>0</v>
          </cell>
          <cell r="AE91">
            <v>0</v>
          </cell>
        </row>
        <row r="92">
          <cell r="AB92">
            <v>1</v>
          </cell>
          <cell r="AC92">
            <v>1</v>
          </cell>
          <cell r="AD92">
            <v>0</v>
          </cell>
          <cell r="AE92">
            <v>1</v>
          </cell>
        </row>
        <row r="93">
          <cell r="AB93">
            <v>0</v>
          </cell>
          <cell r="AC93">
            <v>0</v>
          </cell>
          <cell r="AD93">
            <v>0</v>
          </cell>
          <cell r="AE93">
            <v>0</v>
          </cell>
        </row>
        <row r="94">
          <cell r="AB94">
            <v>1</v>
          </cell>
          <cell r="AC94">
            <v>0</v>
          </cell>
          <cell r="AD94">
            <v>2</v>
          </cell>
          <cell r="AE94">
            <v>1</v>
          </cell>
        </row>
        <row r="95">
          <cell r="AB95">
            <v>0</v>
          </cell>
          <cell r="AC95">
            <v>0</v>
          </cell>
          <cell r="AD95">
            <v>0</v>
          </cell>
          <cell r="AE95">
            <v>1</v>
          </cell>
        </row>
        <row r="96">
          <cell r="AB96">
            <v>2</v>
          </cell>
          <cell r="AC96">
            <v>0</v>
          </cell>
          <cell r="AD96">
            <v>2</v>
          </cell>
          <cell r="AE96">
            <v>0</v>
          </cell>
        </row>
        <row r="97">
          <cell r="AB97">
            <v>0</v>
          </cell>
          <cell r="AC97">
            <v>0</v>
          </cell>
          <cell r="AD97">
            <v>0</v>
          </cell>
          <cell r="AE97">
            <v>1</v>
          </cell>
        </row>
        <row r="98">
          <cell r="AB98">
            <v>2</v>
          </cell>
          <cell r="AC98">
            <v>1</v>
          </cell>
          <cell r="AD98">
            <v>0</v>
          </cell>
          <cell r="AE98">
            <v>1</v>
          </cell>
        </row>
        <row r="99">
          <cell r="AB99">
            <v>0</v>
          </cell>
          <cell r="AC99">
            <v>0</v>
          </cell>
          <cell r="AD99">
            <v>0</v>
          </cell>
          <cell r="AE99">
            <v>1</v>
          </cell>
        </row>
        <row r="100">
          <cell r="AB100">
            <v>0</v>
          </cell>
          <cell r="AC100">
            <v>2</v>
          </cell>
          <cell r="AD100">
            <v>0</v>
          </cell>
          <cell r="AE100">
            <v>0</v>
          </cell>
        </row>
        <row r="101">
          <cell r="AB101">
            <v>1</v>
          </cell>
          <cell r="AC101">
            <v>0</v>
          </cell>
          <cell r="AD101">
            <v>0</v>
          </cell>
          <cell r="AE101">
            <v>0</v>
          </cell>
        </row>
        <row r="102">
          <cell r="AB102">
            <v>0</v>
          </cell>
          <cell r="AC102">
            <v>2</v>
          </cell>
          <cell r="AD102">
            <v>0</v>
          </cell>
          <cell r="AE102">
            <v>0</v>
          </cell>
        </row>
        <row r="103">
          <cell r="AB103">
            <v>10</v>
          </cell>
          <cell r="AC103">
            <v>10</v>
          </cell>
          <cell r="AD103">
            <v>6</v>
          </cell>
          <cell r="AE103">
            <v>12</v>
          </cell>
        </row>
        <row r="104">
          <cell r="AB104">
            <v>0</v>
          </cell>
          <cell r="AC104">
            <v>0</v>
          </cell>
          <cell r="AD104">
            <v>0</v>
          </cell>
          <cell r="AE104">
            <v>0</v>
          </cell>
        </row>
        <row r="105">
          <cell r="AB105">
            <v>0</v>
          </cell>
          <cell r="AC105">
            <v>0</v>
          </cell>
          <cell r="AD105">
            <v>0</v>
          </cell>
          <cell r="AE105">
            <v>0</v>
          </cell>
        </row>
        <row r="106">
          <cell r="AB106">
            <v>0</v>
          </cell>
          <cell r="AC106">
            <v>0</v>
          </cell>
          <cell r="AD106">
            <v>0</v>
          </cell>
          <cell r="AE106">
            <v>0</v>
          </cell>
        </row>
        <row r="107">
          <cell r="AB107">
            <v>0</v>
          </cell>
          <cell r="AC107">
            <v>1</v>
          </cell>
          <cell r="AD107">
            <v>2</v>
          </cell>
          <cell r="AE107">
            <v>1</v>
          </cell>
        </row>
        <row r="108">
          <cell r="AB108">
            <v>1</v>
          </cell>
          <cell r="AC108">
            <v>2</v>
          </cell>
          <cell r="AD108">
            <v>0</v>
          </cell>
          <cell r="AE108">
            <v>0</v>
          </cell>
        </row>
        <row r="109">
          <cell r="AB109">
            <v>0</v>
          </cell>
          <cell r="AC109">
            <v>0</v>
          </cell>
          <cell r="AD109">
            <v>1</v>
          </cell>
          <cell r="AE109">
            <v>0</v>
          </cell>
        </row>
        <row r="110">
          <cell r="AB110">
            <v>0</v>
          </cell>
          <cell r="AC110">
            <v>0</v>
          </cell>
          <cell r="AD110">
            <v>0</v>
          </cell>
          <cell r="AE110">
            <v>0</v>
          </cell>
        </row>
        <row r="111">
          <cell r="AB111">
            <v>1</v>
          </cell>
          <cell r="AC111">
            <v>3</v>
          </cell>
          <cell r="AD111">
            <v>2</v>
          </cell>
          <cell r="AE111">
            <v>1</v>
          </cell>
        </row>
        <row r="112">
          <cell r="AB112">
            <v>0</v>
          </cell>
          <cell r="AC112">
            <v>0</v>
          </cell>
          <cell r="AD112">
            <v>0</v>
          </cell>
          <cell r="AE112">
            <v>0</v>
          </cell>
        </row>
        <row r="113">
          <cell r="AB113">
            <v>0</v>
          </cell>
          <cell r="AC113">
            <v>0</v>
          </cell>
          <cell r="AD113">
            <v>0</v>
          </cell>
          <cell r="AE113">
            <v>0</v>
          </cell>
        </row>
        <row r="114">
          <cell r="AB114">
            <v>0</v>
          </cell>
          <cell r="AC114">
            <v>1</v>
          </cell>
          <cell r="AD114">
            <v>0</v>
          </cell>
          <cell r="AE114">
            <v>0</v>
          </cell>
        </row>
        <row r="115">
          <cell r="AB115">
            <v>3</v>
          </cell>
          <cell r="AC115">
            <v>2</v>
          </cell>
          <cell r="AD115">
            <v>4</v>
          </cell>
          <cell r="AE115">
            <v>6</v>
          </cell>
        </row>
        <row r="116">
          <cell r="AB116">
            <v>0</v>
          </cell>
          <cell r="AC116">
            <v>0</v>
          </cell>
          <cell r="AD116">
            <v>0</v>
          </cell>
          <cell r="AE116">
            <v>1</v>
          </cell>
        </row>
        <row r="117">
          <cell r="AB117">
            <v>9</v>
          </cell>
          <cell r="AC117">
            <v>3</v>
          </cell>
          <cell r="AD117">
            <v>3</v>
          </cell>
          <cell r="AE117">
            <v>5</v>
          </cell>
        </row>
        <row r="118">
          <cell r="AB118">
            <v>0</v>
          </cell>
          <cell r="AC118">
            <v>1</v>
          </cell>
          <cell r="AD118">
            <v>0</v>
          </cell>
          <cell r="AE118">
            <v>0</v>
          </cell>
        </row>
        <row r="119">
          <cell r="AB119">
            <v>0</v>
          </cell>
          <cell r="AC119">
            <v>0</v>
          </cell>
          <cell r="AD119">
            <v>1</v>
          </cell>
          <cell r="AE119">
            <v>0</v>
          </cell>
        </row>
        <row r="120">
          <cell r="AB120">
            <v>1</v>
          </cell>
          <cell r="AC120">
            <v>2</v>
          </cell>
          <cell r="AD120">
            <v>0</v>
          </cell>
          <cell r="AE120">
            <v>0</v>
          </cell>
        </row>
        <row r="121">
          <cell r="AB121">
            <v>0</v>
          </cell>
          <cell r="AC121">
            <v>0</v>
          </cell>
          <cell r="AD121">
            <v>0</v>
          </cell>
          <cell r="AE121">
            <v>0</v>
          </cell>
        </row>
        <row r="122">
          <cell r="AB122">
            <v>1</v>
          </cell>
          <cell r="AC122">
            <v>1</v>
          </cell>
          <cell r="AD122">
            <v>0</v>
          </cell>
          <cell r="AE122">
            <v>1</v>
          </cell>
        </row>
        <row r="123">
          <cell r="AB123">
            <v>0</v>
          </cell>
          <cell r="AC123">
            <v>0</v>
          </cell>
          <cell r="AD123">
            <v>0</v>
          </cell>
          <cell r="AE123">
            <v>2</v>
          </cell>
        </row>
        <row r="124">
          <cell r="AB124">
            <v>0</v>
          </cell>
          <cell r="AC124">
            <v>0</v>
          </cell>
          <cell r="AD124">
            <v>1</v>
          </cell>
          <cell r="AE124">
            <v>0</v>
          </cell>
        </row>
        <row r="125">
          <cell r="AB125">
            <v>0</v>
          </cell>
          <cell r="AC125">
            <v>0</v>
          </cell>
          <cell r="AD125">
            <v>0</v>
          </cell>
          <cell r="AE125">
            <v>0</v>
          </cell>
        </row>
        <row r="126">
          <cell r="AB126">
            <v>0</v>
          </cell>
          <cell r="AC126">
            <v>1</v>
          </cell>
          <cell r="AD126">
            <v>1</v>
          </cell>
          <cell r="AE126">
            <v>1</v>
          </cell>
        </row>
        <row r="127">
          <cell r="AB127">
            <v>6</v>
          </cell>
          <cell r="AC127">
            <v>1</v>
          </cell>
          <cell r="AD127">
            <v>3</v>
          </cell>
          <cell r="AE127">
            <v>0</v>
          </cell>
        </row>
        <row r="128">
          <cell r="AB128">
            <v>12</v>
          </cell>
          <cell r="AC128">
            <v>8</v>
          </cell>
          <cell r="AD128">
            <v>9</v>
          </cell>
          <cell r="AE128">
            <v>11</v>
          </cell>
        </row>
        <row r="129">
          <cell r="AB129">
            <v>2</v>
          </cell>
          <cell r="AC129">
            <v>3</v>
          </cell>
          <cell r="AD129">
            <v>1</v>
          </cell>
          <cell r="AE129">
            <v>2</v>
          </cell>
        </row>
        <row r="130">
          <cell r="AB130">
            <v>1</v>
          </cell>
          <cell r="AC130">
            <v>0</v>
          </cell>
          <cell r="AD130">
            <v>1</v>
          </cell>
          <cell r="AE130">
            <v>1</v>
          </cell>
        </row>
        <row r="131">
          <cell r="AB131">
            <v>0</v>
          </cell>
          <cell r="AC131">
            <v>3</v>
          </cell>
          <cell r="AD131">
            <v>0</v>
          </cell>
          <cell r="AE131">
            <v>1</v>
          </cell>
        </row>
        <row r="132">
          <cell r="AB132">
            <v>2</v>
          </cell>
          <cell r="AC132">
            <v>3</v>
          </cell>
          <cell r="AD132">
            <v>3</v>
          </cell>
          <cell r="AE132">
            <v>3</v>
          </cell>
        </row>
        <row r="133">
          <cell r="AB133">
            <v>8</v>
          </cell>
          <cell r="AC133">
            <v>5</v>
          </cell>
          <cell r="AD133">
            <v>4</v>
          </cell>
          <cell r="AE133">
            <v>3</v>
          </cell>
        </row>
        <row r="134">
          <cell r="AB134">
            <v>4</v>
          </cell>
          <cell r="AC134">
            <v>2</v>
          </cell>
          <cell r="AD134">
            <v>1</v>
          </cell>
          <cell r="AE134">
            <v>6</v>
          </cell>
        </row>
        <row r="135">
          <cell r="AB135">
            <v>2</v>
          </cell>
          <cell r="AC135">
            <v>0</v>
          </cell>
          <cell r="AD135">
            <v>2</v>
          </cell>
          <cell r="AE135">
            <v>0</v>
          </cell>
        </row>
        <row r="136">
          <cell r="AB136">
            <v>1</v>
          </cell>
          <cell r="AC136">
            <v>5</v>
          </cell>
          <cell r="AD136">
            <v>5</v>
          </cell>
          <cell r="AE136">
            <v>2</v>
          </cell>
        </row>
        <row r="137">
          <cell r="AB137">
            <v>4</v>
          </cell>
          <cell r="AC137">
            <v>6</v>
          </cell>
          <cell r="AD137">
            <v>3</v>
          </cell>
          <cell r="AE137">
            <v>11</v>
          </cell>
        </row>
        <row r="138">
          <cell r="AB138">
            <v>4</v>
          </cell>
          <cell r="AC138">
            <v>0</v>
          </cell>
          <cell r="AD138">
            <v>4</v>
          </cell>
          <cell r="AE138">
            <v>2</v>
          </cell>
        </row>
        <row r="139">
          <cell r="AB139">
            <v>0</v>
          </cell>
          <cell r="AC139">
            <v>0</v>
          </cell>
          <cell r="AD139">
            <v>2</v>
          </cell>
          <cell r="AE139">
            <v>0</v>
          </cell>
        </row>
        <row r="140">
          <cell r="AB140">
            <v>0</v>
          </cell>
          <cell r="AC140">
            <v>0</v>
          </cell>
          <cell r="AD140">
            <v>0</v>
          </cell>
          <cell r="AE140">
            <v>0</v>
          </cell>
        </row>
        <row r="141">
          <cell r="AB141">
            <v>4</v>
          </cell>
          <cell r="AC141">
            <v>4</v>
          </cell>
          <cell r="AD141">
            <v>1</v>
          </cell>
          <cell r="AE141">
            <v>4</v>
          </cell>
        </row>
        <row r="142">
          <cell r="AB142">
            <v>0</v>
          </cell>
          <cell r="AC142">
            <v>1</v>
          </cell>
          <cell r="AD142">
            <v>0</v>
          </cell>
          <cell r="AE142">
            <v>3</v>
          </cell>
        </row>
        <row r="143">
          <cell r="AB143">
            <v>0</v>
          </cell>
          <cell r="AC143">
            <v>0</v>
          </cell>
          <cell r="AD143">
            <v>1</v>
          </cell>
          <cell r="AE143">
            <v>0</v>
          </cell>
        </row>
        <row r="144">
          <cell r="AB144">
            <v>0</v>
          </cell>
          <cell r="AC144">
            <v>0</v>
          </cell>
          <cell r="AD144">
            <v>0</v>
          </cell>
          <cell r="AE144">
            <v>0</v>
          </cell>
        </row>
        <row r="145">
          <cell r="AB145">
            <v>1</v>
          </cell>
          <cell r="AC145">
            <v>3</v>
          </cell>
          <cell r="AD145">
            <v>2</v>
          </cell>
          <cell r="AE145">
            <v>7</v>
          </cell>
        </row>
        <row r="146">
          <cell r="AB146">
            <v>4</v>
          </cell>
          <cell r="AC146">
            <v>2</v>
          </cell>
          <cell r="AD146">
            <v>5</v>
          </cell>
          <cell r="AE146">
            <v>1</v>
          </cell>
        </row>
        <row r="147">
          <cell r="AB147">
            <v>0</v>
          </cell>
          <cell r="AC147">
            <v>0</v>
          </cell>
          <cell r="AD147">
            <v>0</v>
          </cell>
          <cell r="AE147">
            <v>0</v>
          </cell>
        </row>
        <row r="148">
          <cell r="AB148">
            <v>1</v>
          </cell>
          <cell r="AC148">
            <v>1</v>
          </cell>
          <cell r="AD148">
            <v>0</v>
          </cell>
          <cell r="AE148">
            <v>0</v>
          </cell>
        </row>
        <row r="149">
          <cell r="AB149">
            <v>2</v>
          </cell>
          <cell r="AC149">
            <v>1</v>
          </cell>
          <cell r="AD149">
            <v>1</v>
          </cell>
          <cell r="AE149">
            <v>0</v>
          </cell>
        </row>
        <row r="150">
          <cell r="AB150">
            <v>2</v>
          </cell>
          <cell r="AC150">
            <v>4</v>
          </cell>
          <cell r="AD150">
            <v>2</v>
          </cell>
          <cell r="AE150">
            <v>0</v>
          </cell>
        </row>
        <row r="151">
          <cell r="AB151">
            <v>2</v>
          </cell>
          <cell r="AC151">
            <v>1</v>
          </cell>
          <cell r="AD151">
            <v>4</v>
          </cell>
          <cell r="AE151">
            <v>3</v>
          </cell>
        </row>
        <row r="152">
          <cell r="AB152">
            <v>0</v>
          </cell>
          <cell r="AC152">
            <v>1</v>
          </cell>
          <cell r="AD152">
            <v>3</v>
          </cell>
          <cell r="AE152">
            <v>0</v>
          </cell>
        </row>
        <row r="153">
          <cell r="AB153">
            <v>2</v>
          </cell>
          <cell r="AC153">
            <v>1</v>
          </cell>
          <cell r="AD153">
            <v>1</v>
          </cell>
          <cell r="AE153">
            <v>1</v>
          </cell>
        </row>
        <row r="154">
          <cell r="AB154">
            <v>0</v>
          </cell>
          <cell r="AC154">
            <v>0</v>
          </cell>
          <cell r="AD154">
            <v>0</v>
          </cell>
          <cell r="AE154">
            <v>0</v>
          </cell>
        </row>
        <row r="155">
          <cell r="AB155">
            <v>0</v>
          </cell>
          <cell r="AC155">
            <v>0</v>
          </cell>
          <cell r="AD155">
            <v>0</v>
          </cell>
          <cell r="AE155">
            <v>0</v>
          </cell>
        </row>
        <row r="156">
          <cell r="AB156">
            <v>2</v>
          </cell>
          <cell r="AC156">
            <v>0</v>
          </cell>
          <cell r="AD156">
            <v>0</v>
          </cell>
          <cell r="AE156">
            <v>0</v>
          </cell>
        </row>
        <row r="157">
          <cell r="AB157">
            <v>1</v>
          </cell>
          <cell r="AC157">
            <v>0</v>
          </cell>
          <cell r="AD157">
            <v>0</v>
          </cell>
          <cell r="AE157">
            <v>2</v>
          </cell>
        </row>
        <row r="158">
          <cell r="AB158">
            <v>2</v>
          </cell>
          <cell r="AC158">
            <v>0</v>
          </cell>
          <cell r="AD158">
            <v>0</v>
          </cell>
          <cell r="AE158">
            <v>2</v>
          </cell>
        </row>
        <row r="159">
          <cell r="AB159">
            <v>0</v>
          </cell>
          <cell r="AC159">
            <v>1</v>
          </cell>
          <cell r="AD159">
            <v>0</v>
          </cell>
          <cell r="AE159">
            <v>0</v>
          </cell>
        </row>
        <row r="160">
          <cell r="AB160">
            <v>1</v>
          </cell>
          <cell r="AC160">
            <v>0</v>
          </cell>
          <cell r="AD160">
            <v>0</v>
          </cell>
          <cell r="AE160">
            <v>1</v>
          </cell>
        </row>
        <row r="161">
          <cell r="AB161">
            <v>2</v>
          </cell>
          <cell r="AC161">
            <v>3</v>
          </cell>
          <cell r="AD161">
            <v>0</v>
          </cell>
          <cell r="AE161">
            <v>0</v>
          </cell>
        </row>
        <row r="162">
          <cell r="AB162">
            <v>0</v>
          </cell>
          <cell r="AC162">
            <v>0</v>
          </cell>
          <cell r="AD162">
            <v>0</v>
          </cell>
          <cell r="AE162">
            <v>0</v>
          </cell>
        </row>
        <row r="163">
          <cell r="AB163">
            <v>0</v>
          </cell>
          <cell r="AC163">
            <v>4</v>
          </cell>
          <cell r="AD163">
            <v>2</v>
          </cell>
          <cell r="AE163">
            <v>1</v>
          </cell>
        </row>
        <row r="164">
          <cell r="AB164">
            <v>0</v>
          </cell>
          <cell r="AC164">
            <v>0</v>
          </cell>
          <cell r="AD164">
            <v>0</v>
          </cell>
          <cell r="AE164">
            <v>0</v>
          </cell>
        </row>
        <row r="165">
          <cell r="AB165">
            <v>0</v>
          </cell>
          <cell r="AC165">
            <v>4</v>
          </cell>
          <cell r="AD165">
            <v>0</v>
          </cell>
          <cell r="AE165">
            <v>0</v>
          </cell>
        </row>
        <row r="166">
          <cell r="AB166">
            <v>0</v>
          </cell>
          <cell r="AC166">
            <v>0</v>
          </cell>
          <cell r="AD166">
            <v>0</v>
          </cell>
          <cell r="AE166">
            <v>0</v>
          </cell>
        </row>
        <row r="167">
          <cell r="AB167">
            <v>1</v>
          </cell>
          <cell r="AC167">
            <v>0</v>
          </cell>
          <cell r="AD167">
            <v>0</v>
          </cell>
          <cell r="AE167">
            <v>0</v>
          </cell>
        </row>
        <row r="168">
          <cell r="AB168">
            <v>0</v>
          </cell>
          <cell r="AC168">
            <v>0</v>
          </cell>
          <cell r="AD168">
            <v>0</v>
          </cell>
          <cell r="AE168">
            <v>0</v>
          </cell>
        </row>
        <row r="169">
          <cell r="AB169">
            <v>0</v>
          </cell>
          <cell r="AC169">
            <v>0</v>
          </cell>
          <cell r="AD169">
            <v>0</v>
          </cell>
          <cell r="AE169">
            <v>0</v>
          </cell>
        </row>
        <row r="170">
          <cell r="AB170">
            <v>0</v>
          </cell>
          <cell r="AC170">
            <v>0</v>
          </cell>
          <cell r="AD170">
            <v>0</v>
          </cell>
          <cell r="AE170">
            <v>1</v>
          </cell>
        </row>
        <row r="171">
          <cell r="AB171">
            <v>5</v>
          </cell>
          <cell r="AC171">
            <v>4</v>
          </cell>
          <cell r="AD171">
            <v>2</v>
          </cell>
          <cell r="AE171">
            <v>9</v>
          </cell>
        </row>
        <row r="172">
          <cell r="AB172">
            <v>0</v>
          </cell>
          <cell r="AC172">
            <v>0</v>
          </cell>
          <cell r="AD172">
            <v>1</v>
          </cell>
          <cell r="AE172">
            <v>0</v>
          </cell>
        </row>
        <row r="173">
          <cell r="AB173">
            <v>1</v>
          </cell>
          <cell r="AC173">
            <v>4</v>
          </cell>
          <cell r="AD173">
            <v>1</v>
          </cell>
          <cell r="AE173">
            <v>8</v>
          </cell>
        </row>
        <row r="174">
          <cell r="AB174">
            <v>0</v>
          </cell>
          <cell r="AC174">
            <v>0</v>
          </cell>
          <cell r="AD174">
            <v>0</v>
          </cell>
          <cell r="AE174">
            <v>0</v>
          </cell>
        </row>
        <row r="175">
          <cell r="AB175">
            <v>0</v>
          </cell>
          <cell r="AC175">
            <v>1</v>
          </cell>
          <cell r="AD175">
            <v>0</v>
          </cell>
          <cell r="AE175">
            <v>0</v>
          </cell>
        </row>
        <row r="176">
          <cell r="AB176">
            <v>1</v>
          </cell>
          <cell r="AC176">
            <v>1</v>
          </cell>
          <cell r="AD176">
            <v>0</v>
          </cell>
          <cell r="AE176">
            <v>0</v>
          </cell>
        </row>
        <row r="177">
          <cell r="AB177">
            <v>0</v>
          </cell>
          <cell r="AC177">
            <v>1</v>
          </cell>
          <cell r="AD177">
            <v>1</v>
          </cell>
          <cell r="AE177">
            <v>3</v>
          </cell>
        </row>
        <row r="178">
          <cell r="AB178">
            <v>0</v>
          </cell>
          <cell r="AC178">
            <v>0</v>
          </cell>
          <cell r="AD178">
            <v>0</v>
          </cell>
          <cell r="AE178">
            <v>0</v>
          </cell>
        </row>
        <row r="179">
          <cell r="AB179">
            <v>0</v>
          </cell>
          <cell r="AC179">
            <v>0</v>
          </cell>
          <cell r="AD179">
            <v>0</v>
          </cell>
          <cell r="AE179">
            <v>0</v>
          </cell>
        </row>
        <row r="180">
          <cell r="AB180">
            <v>6</v>
          </cell>
          <cell r="AC180">
            <v>6</v>
          </cell>
          <cell r="AD180">
            <v>5</v>
          </cell>
          <cell r="AE180">
            <v>4</v>
          </cell>
        </row>
        <row r="181">
          <cell r="AB181">
            <v>0</v>
          </cell>
          <cell r="AC181">
            <v>0</v>
          </cell>
          <cell r="AD181">
            <v>0</v>
          </cell>
          <cell r="AE181">
            <v>0</v>
          </cell>
        </row>
        <row r="182">
          <cell r="AB182">
            <v>0</v>
          </cell>
          <cell r="AC182">
            <v>0</v>
          </cell>
          <cell r="AD182">
            <v>0</v>
          </cell>
          <cell r="AE182">
            <v>0</v>
          </cell>
        </row>
        <row r="183">
          <cell r="AB183">
            <v>0</v>
          </cell>
          <cell r="AC183">
            <v>0</v>
          </cell>
          <cell r="AD183">
            <v>0</v>
          </cell>
          <cell r="AE183">
            <v>0</v>
          </cell>
        </row>
        <row r="184">
          <cell r="AB184">
            <v>1</v>
          </cell>
          <cell r="AC184">
            <v>1</v>
          </cell>
          <cell r="AD184">
            <v>0</v>
          </cell>
          <cell r="AE184">
            <v>0</v>
          </cell>
        </row>
        <row r="185">
          <cell r="AB185">
            <v>0</v>
          </cell>
          <cell r="AC185">
            <v>0</v>
          </cell>
          <cell r="AD185">
            <v>1</v>
          </cell>
          <cell r="AE185">
            <v>0</v>
          </cell>
        </row>
        <row r="186">
          <cell r="AB186">
            <v>0</v>
          </cell>
          <cell r="AC186">
            <v>0</v>
          </cell>
          <cell r="AD186">
            <v>0</v>
          </cell>
          <cell r="AE186">
            <v>0</v>
          </cell>
        </row>
        <row r="187">
          <cell r="AB187">
            <v>0</v>
          </cell>
          <cell r="AC187">
            <v>0</v>
          </cell>
          <cell r="AD187">
            <v>0</v>
          </cell>
          <cell r="AE187">
            <v>0</v>
          </cell>
        </row>
        <row r="188">
          <cell r="AB188">
            <v>0</v>
          </cell>
          <cell r="AC188">
            <v>0</v>
          </cell>
          <cell r="AD188">
            <v>0</v>
          </cell>
          <cell r="AE188">
            <v>0</v>
          </cell>
        </row>
        <row r="189">
          <cell r="AB189">
            <v>0</v>
          </cell>
          <cell r="AC189">
            <v>0</v>
          </cell>
          <cell r="AD189">
            <v>0</v>
          </cell>
          <cell r="AE189">
            <v>0</v>
          </cell>
        </row>
        <row r="190">
          <cell r="AB190">
            <v>0</v>
          </cell>
          <cell r="AC190">
            <v>0</v>
          </cell>
          <cell r="AD190">
            <v>0</v>
          </cell>
          <cell r="AE190">
            <v>0</v>
          </cell>
        </row>
        <row r="191">
          <cell r="AB191">
            <v>2</v>
          </cell>
          <cell r="AC191">
            <v>0</v>
          </cell>
          <cell r="AD191">
            <v>1</v>
          </cell>
          <cell r="AE191">
            <v>0</v>
          </cell>
        </row>
        <row r="192">
          <cell r="AB192">
            <v>3</v>
          </cell>
          <cell r="AC192">
            <v>7</v>
          </cell>
          <cell r="AD192">
            <v>6</v>
          </cell>
          <cell r="AE192">
            <v>5</v>
          </cell>
        </row>
        <row r="193">
          <cell r="AB193">
            <v>0</v>
          </cell>
          <cell r="AC193">
            <v>0</v>
          </cell>
          <cell r="AD193">
            <v>0</v>
          </cell>
          <cell r="AE193">
            <v>1</v>
          </cell>
        </row>
        <row r="194">
          <cell r="AB194">
            <v>1</v>
          </cell>
          <cell r="AC194">
            <v>1</v>
          </cell>
          <cell r="AD194">
            <v>0</v>
          </cell>
          <cell r="AE194">
            <v>0</v>
          </cell>
        </row>
        <row r="195">
          <cell r="AB195">
            <v>0</v>
          </cell>
          <cell r="AC195">
            <v>0</v>
          </cell>
          <cell r="AD195">
            <v>1</v>
          </cell>
          <cell r="AE195">
            <v>0</v>
          </cell>
        </row>
        <row r="196">
          <cell r="AB196">
            <v>0</v>
          </cell>
          <cell r="AC196">
            <v>2</v>
          </cell>
          <cell r="AD196">
            <v>2</v>
          </cell>
          <cell r="AE196">
            <v>0</v>
          </cell>
        </row>
        <row r="197">
          <cell r="AB197">
            <v>0</v>
          </cell>
          <cell r="AC197">
            <v>0</v>
          </cell>
          <cell r="AD197">
            <v>1</v>
          </cell>
          <cell r="AE197">
            <v>0</v>
          </cell>
        </row>
        <row r="198">
          <cell r="AB198">
            <v>0</v>
          </cell>
          <cell r="AC198">
            <v>0</v>
          </cell>
          <cell r="AD198">
            <v>0</v>
          </cell>
          <cell r="AE198">
            <v>0</v>
          </cell>
        </row>
        <row r="199">
          <cell r="AB199">
            <v>0</v>
          </cell>
          <cell r="AC199">
            <v>0</v>
          </cell>
          <cell r="AD199">
            <v>0</v>
          </cell>
          <cell r="AE199">
            <v>0</v>
          </cell>
        </row>
        <row r="200">
          <cell r="AB200">
            <v>1</v>
          </cell>
          <cell r="AC200">
            <v>1</v>
          </cell>
          <cell r="AD200">
            <v>1</v>
          </cell>
          <cell r="AE200">
            <v>3</v>
          </cell>
        </row>
        <row r="201">
          <cell r="AB201">
            <v>0</v>
          </cell>
          <cell r="AC201">
            <v>0</v>
          </cell>
          <cell r="AD201">
            <v>0</v>
          </cell>
          <cell r="AE201">
            <v>1</v>
          </cell>
        </row>
        <row r="202">
          <cell r="AB202">
            <v>0</v>
          </cell>
          <cell r="AC202">
            <v>0</v>
          </cell>
          <cell r="AD202">
            <v>0</v>
          </cell>
          <cell r="AE202">
            <v>1</v>
          </cell>
        </row>
        <row r="203">
          <cell r="AB203">
            <v>1</v>
          </cell>
          <cell r="AC203">
            <v>0</v>
          </cell>
          <cell r="AD203">
            <v>1</v>
          </cell>
          <cell r="AE203">
            <v>0</v>
          </cell>
        </row>
        <row r="204">
          <cell r="AB204">
            <v>0</v>
          </cell>
          <cell r="AC204">
            <v>0</v>
          </cell>
          <cell r="AD204">
            <v>0</v>
          </cell>
          <cell r="AE204">
            <v>0</v>
          </cell>
        </row>
        <row r="205">
          <cell r="AB205">
            <v>0</v>
          </cell>
          <cell r="AC205">
            <v>2</v>
          </cell>
          <cell r="AD205">
            <v>0</v>
          </cell>
          <cell r="AE205">
            <v>0</v>
          </cell>
        </row>
        <row r="206">
          <cell r="AB206">
            <v>1</v>
          </cell>
          <cell r="AC206">
            <v>1</v>
          </cell>
          <cell r="AD206">
            <v>1</v>
          </cell>
          <cell r="AE206">
            <v>0</v>
          </cell>
        </row>
        <row r="207">
          <cell r="AB207">
            <v>4</v>
          </cell>
          <cell r="AC207">
            <v>0</v>
          </cell>
          <cell r="AD207">
            <v>1</v>
          </cell>
          <cell r="AE207">
            <v>3</v>
          </cell>
        </row>
        <row r="208">
          <cell r="AB208">
            <v>1</v>
          </cell>
          <cell r="AC208">
            <v>0</v>
          </cell>
          <cell r="AD208">
            <v>1</v>
          </cell>
          <cell r="AE208">
            <v>2</v>
          </cell>
        </row>
        <row r="209">
          <cell r="AB209">
            <v>0</v>
          </cell>
          <cell r="AC209">
            <v>1</v>
          </cell>
          <cell r="AD209">
            <v>0</v>
          </cell>
          <cell r="AE209">
            <v>0</v>
          </cell>
        </row>
        <row r="210">
          <cell r="AB210">
            <v>0</v>
          </cell>
          <cell r="AC210">
            <v>0</v>
          </cell>
          <cell r="AD210">
            <v>0</v>
          </cell>
          <cell r="AE210">
            <v>0</v>
          </cell>
        </row>
        <row r="211">
          <cell r="AB211">
            <v>1</v>
          </cell>
          <cell r="AC211">
            <v>2</v>
          </cell>
          <cell r="AD211">
            <v>0</v>
          </cell>
          <cell r="AE211">
            <v>1</v>
          </cell>
        </row>
        <row r="212">
          <cell r="AB212">
            <v>0</v>
          </cell>
          <cell r="AC212">
            <v>0</v>
          </cell>
          <cell r="AD212">
            <v>0</v>
          </cell>
          <cell r="AE212">
            <v>0</v>
          </cell>
        </row>
        <row r="213">
          <cell r="AB213">
            <v>4</v>
          </cell>
          <cell r="AC213">
            <v>4</v>
          </cell>
          <cell r="AD213">
            <v>2</v>
          </cell>
          <cell r="AE213">
            <v>1</v>
          </cell>
        </row>
        <row r="214">
          <cell r="AB214">
            <v>0</v>
          </cell>
          <cell r="AC214">
            <v>0</v>
          </cell>
          <cell r="AD214">
            <v>0</v>
          </cell>
          <cell r="AE214">
            <v>1</v>
          </cell>
        </row>
        <row r="215">
          <cell r="AB215">
            <v>1</v>
          </cell>
          <cell r="AC215">
            <v>1</v>
          </cell>
          <cell r="AD215">
            <v>1</v>
          </cell>
          <cell r="AE215">
            <v>1</v>
          </cell>
        </row>
        <row r="216">
          <cell r="AB216">
            <v>0</v>
          </cell>
          <cell r="AC216">
            <v>0</v>
          </cell>
          <cell r="AD216">
            <v>0</v>
          </cell>
          <cell r="AE216">
            <v>0</v>
          </cell>
        </row>
        <row r="217">
          <cell r="AB217">
            <v>3</v>
          </cell>
          <cell r="AC217">
            <v>1</v>
          </cell>
          <cell r="AD217">
            <v>0</v>
          </cell>
          <cell r="AE217">
            <v>0</v>
          </cell>
        </row>
        <row r="218">
          <cell r="AB218">
            <v>0</v>
          </cell>
          <cell r="AC218">
            <v>0</v>
          </cell>
          <cell r="AD218">
            <v>1</v>
          </cell>
          <cell r="AE218">
            <v>2</v>
          </cell>
        </row>
        <row r="219">
          <cell r="AB219">
            <v>0</v>
          </cell>
          <cell r="AC219">
            <v>0</v>
          </cell>
          <cell r="AD219">
            <v>0</v>
          </cell>
          <cell r="AE219">
            <v>1</v>
          </cell>
        </row>
        <row r="220">
          <cell r="AB220">
            <v>0</v>
          </cell>
          <cell r="AC220">
            <v>0</v>
          </cell>
          <cell r="AD220">
            <v>0</v>
          </cell>
          <cell r="AE220">
            <v>0</v>
          </cell>
        </row>
        <row r="221">
          <cell r="AB221">
            <v>3</v>
          </cell>
          <cell r="AC221">
            <v>3</v>
          </cell>
          <cell r="AD221">
            <v>5</v>
          </cell>
          <cell r="AE221">
            <v>3</v>
          </cell>
        </row>
        <row r="222">
          <cell r="AB222">
            <v>0</v>
          </cell>
          <cell r="AC222">
            <v>0</v>
          </cell>
          <cell r="AD222">
            <v>0</v>
          </cell>
          <cell r="AE222">
            <v>0</v>
          </cell>
        </row>
        <row r="223">
          <cell r="AB223">
            <v>0</v>
          </cell>
          <cell r="AC223">
            <v>0</v>
          </cell>
          <cell r="AD223">
            <v>0</v>
          </cell>
          <cell r="AE223">
            <v>0</v>
          </cell>
        </row>
        <row r="224">
          <cell r="AB224">
            <v>1</v>
          </cell>
          <cell r="AC224">
            <v>0</v>
          </cell>
          <cell r="AD224">
            <v>0</v>
          </cell>
          <cell r="AE224">
            <v>9</v>
          </cell>
        </row>
        <row r="225">
          <cell r="AB225">
            <v>1</v>
          </cell>
          <cell r="AC225">
            <v>2</v>
          </cell>
          <cell r="AD225">
            <v>1</v>
          </cell>
          <cell r="AE225">
            <v>0</v>
          </cell>
        </row>
        <row r="226">
          <cell r="AB226">
            <v>0</v>
          </cell>
          <cell r="AC226">
            <v>6</v>
          </cell>
          <cell r="AD226">
            <v>1</v>
          </cell>
          <cell r="AE226">
            <v>1</v>
          </cell>
        </row>
        <row r="227">
          <cell r="AB227">
            <v>2</v>
          </cell>
          <cell r="AC227">
            <v>5</v>
          </cell>
          <cell r="AD227">
            <v>1</v>
          </cell>
          <cell r="AE227">
            <v>1</v>
          </cell>
        </row>
        <row r="228">
          <cell r="AB228">
            <v>2</v>
          </cell>
          <cell r="AC228">
            <v>2</v>
          </cell>
          <cell r="AD228">
            <v>2</v>
          </cell>
          <cell r="AE228">
            <v>0</v>
          </cell>
        </row>
        <row r="229">
          <cell r="AB229">
            <v>0</v>
          </cell>
          <cell r="AC229">
            <v>2</v>
          </cell>
          <cell r="AD229">
            <v>1</v>
          </cell>
          <cell r="AE229">
            <v>0</v>
          </cell>
        </row>
        <row r="230">
          <cell r="AB230">
            <v>0</v>
          </cell>
          <cell r="AC230">
            <v>0</v>
          </cell>
          <cell r="AD230">
            <v>0</v>
          </cell>
          <cell r="AE230">
            <v>0</v>
          </cell>
        </row>
        <row r="231">
          <cell r="AB231">
            <v>4</v>
          </cell>
          <cell r="AC231">
            <v>1</v>
          </cell>
          <cell r="AD231">
            <v>5</v>
          </cell>
          <cell r="AE231">
            <v>5</v>
          </cell>
        </row>
        <row r="232">
          <cell r="AB232">
            <v>4</v>
          </cell>
          <cell r="AC232">
            <v>2</v>
          </cell>
          <cell r="AD232">
            <v>3</v>
          </cell>
          <cell r="AE232">
            <v>4</v>
          </cell>
        </row>
        <row r="233">
          <cell r="AB233">
            <v>3</v>
          </cell>
          <cell r="AC233">
            <v>7</v>
          </cell>
          <cell r="AD233">
            <v>2</v>
          </cell>
          <cell r="AE233">
            <v>4</v>
          </cell>
        </row>
        <row r="234">
          <cell r="AB234">
            <v>5</v>
          </cell>
          <cell r="AC234">
            <v>6</v>
          </cell>
          <cell r="AD234">
            <v>5</v>
          </cell>
          <cell r="AE234">
            <v>7</v>
          </cell>
        </row>
        <row r="235">
          <cell r="AB235">
            <v>1</v>
          </cell>
          <cell r="AC235">
            <v>3</v>
          </cell>
          <cell r="AD235">
            <v>1</v>
          </cell>
          <cell r="AE235">
            <v>0</v>
          </cell>
        </row>
        <row r="236">
          <cell r="AB236">
            <v>1</v>
          </cell>
          <cell r="AC236">
            <v>3</v>
          </cell>
          <cell r="AD236">
            <v>1</v>
          </cell>
          <cell r="AE236">
            <v>2</v>
          </cell>
        </row>
        <row r="237">
          <cell r="AB237">
            <v>5</v>
          </cell>
          <cell r="AC237">
            <v>6</v>
          </cell>
          <cell r="AD237">
            <v>1</v>
          </cell>
          <cell r="AE237">
            <v>4</v>
          </cell>
        </row>
        <row r="238">
          <cell r="AB238">
            <v>0</v>
          </cell>
          <cell r="AC238">
            <v>0</v>
          </cell>
          <cell r="AD238">
            <v>0</v>
          </cell>
          <cell r="AE238">
            <v>0</v>
          </cell>
        </row>
        <row r="239">
          <cell r="AB239">
            <v>2</v>
          </cell>
          <cell r="AC239">
            <v>0</v>
          </cell>
          <cell r="AD239">
            <v>0</v>
          </cell>
          <cell r="AE239">
            <v>2</v>
          </cell>
        </row>
        <row r="240">
          <cell r="AB240">
            <v>7</v>
          </cell>
          <cell r="AC240">
            <v>5</v>
          </cell>
          <cell r="AD240">
            <v>5</v>
          </cell>
          <cell r="AE240">
            <v>4</v>
          </cell>
        </row>
        <row r="241">
          <cell r="AB241">
            <v>23</v>
          </cell>
          <cell r="AC241">
            <v>19</v>
          </cell>
          <cell r="AD241">
            <v>11</v>
          </cell>
          <cell r="AE241">
            <v>17</v>
          </cell>
        </row>
        <row r="242">
          <cell r="AB242">
            <v>2</v>
          </cell>
          <cell r="AC242">
            <v>0</v>
          </cell>
          <cell r="AD242">
            <v>0</v>
          </cell>
          <cell r="AE242">
            <v>2</v>
          </cell>
        </row>
        <row r="243">
          <cell r="AB243">
            <v>8</v>
          </cell>
          <cell r="AC243">
            <v>4</v>
          </cell>
          <cell r="AD243">
            <v>1</v>
          </cell>
          <cell r="AE243">
            <v>3</v>
          </cell>
        </row>
        <row r="244">
          <cell r="AB244">
            <v>3</v>
          </cell>
          <cell r="AC244">
            <v>4</v>
          </cell>
          <cell r="AD244">
            <v>2</v>
          </cell>
          <cell r="AE244">
            <v>3</v>
          </cell>
        </row>
        <row r="245">
          <cell r="AB245">
            <v>4</v>
          </cell>
          <cell r="AC245">
            <v>3</v>
          </cell>
          <cell r="AD245">
            <v>2</v>
          </cell>
          <cell r="AE245">
            <v>2</v>
          </cell>
        </row>
        <row r="246">
          <cell r="AB246">
            <v>5</v>
          </cell>
          <cell r="AC246">
            <v>2</v>
          </cell>
          <cell r="AD246">
            <v>3</v>
          </cell>
          <cell r="AE246">
            <v>3</v>
          </cell>
        </row>
        <row r="247">
          <cell r="AB247">
            <v>5</v>
          </cell>
          <cell r="AC247">
            <v>5</v>
          </cell>
          <cell r="AD247">
            <v>9</v>
          </cell>
          <cell r="AE247">
            <v>2</v>
          </cell>
        </row>
        <row r="248">
          <cell r="AB248">
            <v>1</v>
          </cell>
          <cell r="AC248">
            <v>8</v>
          </cell>
          <cell r="AD248">
            <v>4</v>
          </cell>
          <cell r="AE248">
            <v>4</v>
          </cell>
        </row>
        <row r="249">
          <cell r="AB249">
            <v>3</v>
          </cell>
          <cell r="AC249">
            <v>2</v>
          </cell>
          <cell r="AD249">
            <v>4</v>
          </cell>
          <cell r="AE249">
            <v>6</v>
          </cell>
        </row>
        <row r="250">
          <cell r="AB250">
            <v>0</v>
          </cell>
          <cell r="AC250">
            <v>2</v>
          </cell>
          <cell r="AD250">
            <v>2</v>
          </cell>
          <cell r="AE250">
            <v>1</v>
          </cell>
        </row>
        <row r="251">
          <cell r="AB251">
            <v>3</v>
          </cell>
          <cell r="AC251">
            <v>4</v>
          </cell>
          <cell r="AD251">
            <v>0</v>
          </cell>
          <cell r="AE251">
            <v>7</v>
          </cell>
        </row>
        <row r="252">
          <cell r="AB252">
            <v>2</v>
          </cell>
          <cell r="AC252">
            <v>0</v>
          </cell>
          <cell r="AD252">
            <v>3</v>
          </cell>
          <cell r="AE252">
            <v>0</v>
          </cell>
        </row>
        <row r="253">
          <cell r="AB253">
            <v>2</v>
          </cell>
          <cell r="AC253">
            <v>2</v>
          </cell>
          <cell r="AD253">
            <v>0</v>
          </cell>
          <cell r="AE253">
            <v>1</v>
          </cell>
        </row>
        <row r="254">
          <cell r="AB254">
            <v>1</v>
          </cell>
          <cell r="AC254">
            <v>2</v>
          </cell>
          <cell r="AD254">
            <v>2</v>
          </cell>
          <cell r="AE254">
            <v>2</v>
          </cell>
        </row>
        <row r="255">
          <cell r="AB255">
            <v>0</v>
          </cell>
          <cell r="AC255">
            <v>1</v>
          </cell>
          <cell r="AD255">
            <v>0</v>
          </cell>
          <cell r="AE255">
            <v>0</v>
          </cell>
        </row>
        <row r="256">
          <cell r="AB256">
            <v>1</v>
          </cell>
          <cell r="AC256">
            <v>0</v>
          </cell>
          <cell r="AD256">
            <v>4</v>
          </cell>
          <cell r="AE256">
            <v>2</v>
          </cell>
        </row>
        <row r="257">
          <cell r="AB257">
            <v>3</v>
          </cell>
          <cell r="AC257">
            <v>3</v>
          </cell>
          <cell r="AD257">
            <v>2</v>
          </cell>
          <cell r="AE257">
            <v>4</v>
          </cell>
        </row>
        <row r="258">
          <cell r="AB258">
            <v>0</v>
          </cell>
          <cell r="AC258">
            <v>0</v>
          </cell>
          <cell r="AD258">
            <v>2</v>
          </cell>
          <cell r="AE258">
            <v>1</v>
          </cell>
        </row>
        <row r="259">
          <cell r="AB259">
            <v>0</v>
          </cell>
          <cell r="AC259">
            <v>0</v>
          </cell>
          <cell r="AD259">
            <v>0</v>
          </cell>
          <cell r="AE259">
            <v>1</v>
          </cell>
        </row>
        <row r="260">
          <cell r="AB260">
            <v>1</v>
          </cell>
          <cell r="AC260">
            <v>2</v>
          </cell>
          <cell r="AD260">
            <v>0</v>
          </cell>
          <cell r="AE260">
            <v>0</v>
          </cell>
        </row>
        <row r="261">
          <cell r="AB261">
            <v>0</v>
          </cell>
          <cell r="AC261">
            <v>0</v>
          </cell>
          <cell r="AD261">
            <v>0</v>
          </cell>
          <cell r="AE261">
            <v>0</v>
          </cell>
        </row>
        <row r="262">
          <cell r="AB262">
            <v>0</v>
          </cell>
          <cell r="AC262">
            <v>4</v>
          </cell>
          <cell r="AD262">
            <v>0</v>
          </cell>
          <cell r="AE262">
            <v>0</v>
          </cell>
        </row>
        <row r="263">
          <cell r="AB263">
            <v>0</v>
          </cell>
          <cell r="AC263">
            <v>3</v>
          </cell>
          <cell r="AD263">
            <v>1</v>
          </cell>
          <cell r="AE263">
            <v>1</v>
          </cell>
        </row>
        <row r="264">
          <cell r="AB264">
            <v>0</v>
          </cell>
          <cell r="AC264">
            <v>0</v>
          </cell>
          <cell r="AD264">
            <v>0</v>
          </cell>
          <cell r="AE264">
            <v>0</v>
          </cell>
        </row>
        <row r="265">
          <cell r="AB265">
            <v>0</v>
          </cell>
          <cell r="AC265">
            <v>0</v>
          </cell>
          <cell r="AD265">
            <v>0</v>
          </cell>
          <cell r="AE265">
            <v>0</v>
          </cell>
        </row>
        <row r="266">
          <cell r="AB266">
            <v>2</v>
          </cell>
          <cell r="AC266">
            <v>1</v>
          </cell>
          <cell r="AD266">
            <v>1</v>
          </cell>
          <cell r="AE266">
            <v>0</v>
          </cell>
        </row>
        <row r="267">
          <cell r="AB267">
            <v>1</v>
          </cell>
          <cell r="AC267">
            <v>1</v>
          </cell>
          <cell r="AD267">
            <v>1</v>
          </cell>
          <cell r="AE267">
            <v>0</v>
          </cell>
        </row>
        <row r="268">
          <cell r="AB268">
            <v>3</v>
          </cell>
          <cell r="AC268">
            <v>6</v>
          </cell>
          <cell r="AD268">
            <v>2</v>
          </cell>
          <cell r="AE268">
            <v>0</v>
          </cell>
        </row>
        <row r="269">
          <cell r="AB269">
            <v>0</v>
          </cell>
          <cell r="AC269">
            <v>1</v>
          </cell>
          <cell r="AD269">
            <v>0</v>
          </cell>
          <cell r="AE269">
            <v>1</v>
          </cell>
        </row>
        <row r="270">
          <cell r="AB270">
            <v>0</v>
          </cell>
          <cell r="AC270">
            <v>0</v>
          </cell>
          <cell r="AD270">
            <v>1</v>
          </cell>
          <cell r="AE270">
            <v>0</v>
          </cell>
        </row>
        <row r="271">
          <cell r="AB271">
            <v>0</v>
          </cell>
          <cell r="AC271">
            <v>0</v>
          </cell>
          <cell r="AD271">
            <v>0</v>
          </cell>
          <cell r="AE271">
            <v>0</v>
          </cell>
        </row>
        <row r="272">
          <cell r="AB272">
            <v>6</v>
          </cell>
          <cell r="AC272">
            <v>6</v>
          </cell>
          <cell r="AD272">
            <v>1</v>
          </cell>
          <cell r="AE272">
            <v>2</v>
          </cell>
        </row>
        <row r="273">
          <cell r="AB273">
            <v>4</v>
          </cell>
          <cell r="AC273">
            <v>1</v>
          </cell>
          <cell r="AD273">
            <v>5</v>
          </cell>
          <cell r="AE273">
            <v>2</v>
          </cell>
        </row>
        <row r="274">
          <cell r="AB274">
            <v>0</v>
          </cell>
          <cell r="AC274">
            <v>2</v>
          </cell>
          <cell r="AD274">
            <v>0</v>
          </cell>
          <cell r="AE274">
            <v>0</v>
          </cell>
        </row>
        <row r="275">
          <cell r="AB275">
            <v>0</v>
          </cell>
          <cell r="AC275">
            <v>0</v>
          </cell>
          <cell r="AD275">
            <v>0</v>
          </cell>
          <cell r="AE275">
            <v>1</v>
          </cell>
        </row>
        <row r="276">
          <cell r="AB276">
            <v>0</v>
          </cell>
          <cell r="AC276">
            <v>0</v>
          </cell>
          <cell r="AD276">
            <v>0</v>
          </cell>
          <cell r="AE276">
            <v>1</v>
          </cell>
        </row>
        <row r="277">
          <cell r="AB277">
            <v>2</v>
          </cell>
          <cell r="AC277">
            <v>1</v>
          </cell>
          <cell r="AD277">
            <v>4</v>
          </cell>
          <cell r="AE277">
            <v>5</v>
          </cell>
        </row>
        <row r="278">
          <cell r="AB278">
            <v>1</v>
          </cell>
          <cell r="AC278">
            <v>1</v>
          </cell>
          <cell r="AD278">
            <v>3</v>
          </cell>
          <cell r="AE278">
            <v>1</v>
          </cell>
        </row>
        <row r="279">
          <cell r="AB279">
            <v>3</v>
          </cell>
          <cell r="AC279">
            <v>0</v>
          </cell>
          <cell r="AD279">
            <v>2</v>
          </cell>
          <cell r="AE279">
            <v>1</v>
          </cell>
        </row>
        <row r="280">
          <cell r="AB280">
            <v>3</v>
          </cell>
          <cell r="AC280">
            <v>1</v>
          </cell>
          <cell r="AD280">
            <v>1</v>
          </cell>
          <cell r="AE280">
            <v>1</v>
          </cell>
        </row>
        <row r="281">
          <cell r="AB281">
            <v>3</v>
          </cell>
          <cell r="AC281">
            <v>3</v>
          </cell>
          <cell r="AD281">
            <v>4</v>
          </cell>
          <cell r="AE281">
            <v>3</v>
          </cell>
        </row>
        <row r="282">
          <cell r="AB282">
            <v>2</v>
          </cell>
          <cell r="AC282">
            <v>5</v>
          </cell>
          <cell r="AD282">
            <v>9</v>
          </cell>
          <cell r="AE282">
            <v>4</v>
          </cell>
        </row>
        <row r="283">
          <cell r="AB283">
            <v>0</v>
          </cell>
          <cell r="AC283">
            <v>2</v>
          </cell>
          <cell r="AD283">
            <v>0</v>
          </cell>
          <cell r="AE283">
            <v>2</v>
          </cell>
        </row>
        <row r="284">
          <cell r="AB284">
            <v>5</v>
          </cell>
          <cell r="AC284">
            <v>4</v>
          </cell>
          <cell r="AD284">
            <v>1</v>
          </cell>
          <cell r="AE284">
            <v>1</v>
          </cell>
        </row>
        <row r="285">
          <cell r="AB285">
            <v>1</v>
          </cell>
          <cell r="AC285">
            <v>1</v>
          </cell>
          <cell r="AD285">
            <v>2</v>
          </cell>
          <cell r="AE285">
            <v>1</v>
          </cell>
        </row>
        <row r="286">
          <cell r="AB286">
            <v>1</v>
          </cell>
          <cell r="AC286">
            <v>1</v>
          </cell>
          <cell r="AD286">
            <v>1</v>
          </cell>
          <cell r="AE286">
            <v>0</v>
          </cell>
        </row>
        <row r="287">
          <cell r="AB287">
            <v>5</v>
          </cell>
          <cell r="AC287">
            <v>1</v>
          </cell>
          <cell r="AD287">
            <v>2</v>
          </cell>
          <cell r="AE287">
            <v>4</v>
          </cell>
        </row>
        <row r="288">
          <cell r="AB288">
            <v>0</v>
          </cell>
          <cell r="AC288">
            <v>1</v>
          </cell>
          <cell r="AD288">
            <v>0</v>
          </cell>
          <cell r="AE288">
            <v>0</v>
          </cell>
        </row>
        <row r="289">
          <cell r="AB289">
            <v>1</v>
          </cell>
          <cell r="AC289">
            <v>2</v>
          </cell>
          <cell r="AD289">
            <v>2</v>
          </cell>
          <cell r="AE289">
            <v>3</v>
          </cell>
        </row>
        <row r="290">
          <cell r="AB290">
            <v>0</v>
          </cell>
          <cell r="AC290">
            <v>0</v>
          </cell>
          <cell r="AD290">
            <v>3</v>
          </cell>
          <cell r="AE290">
            <v>2</v>
          </cell>
        </row>
        <row r="291">
          <cell r="AB291">
            <v>0</v>
          </cell>
          <cell r="AC291">
            <v>1</v>
          </cell>
          <cell r="AD291">
            <v>2</v>
          </cell>
          <cell r="AE291">
            <v>1</v>
          </cell>
        </row>
        <row r="292">
          <cell r="AB292">
            <v>2</v>
          </cell>
          <cell r="AC292">
            <v>3</v>
          </cell>
          <cell r="AD292">
            <v>1</v>
          </cell>
          <cell r="AE292">
            <v>0</v>
          </cell>
        </row>
        <row r="293">
          <cell r="AB293">
            <v>5</v>
          </cell>
          <cell r="AC293">
            <v>5</v>
          </cell>
          <cell r="AD293">
            <v>4</v>
          </cell>
          <cell r="AE293">
            <v>4</v>
          </cell>
        </row>
        <row r="294">
          <cell r="AB294">
            <v>0</v>
          </cell>
          <cell r="AC294">
            <v>3</v>
          </cell>
          <cell r="AD294">
            <v>1</v>
          </cell>
          <cell r="AE294">
            <v>0</v>
          </cell>
        </row>
        <row r="295">
          <cell r="AB295">
            <v>2</v>
          </cell>
          <cell r="AC295">
            <v>1</v>
          </cell>
          <cell r="AD295">
            <v>2</v>
          </cell>
          <cell r="AE295">
            <v>0</v>
          </cell>
        </row>
        <row r="296">
          <cell r="AB296">
            <v>3</v>
          </cell>
          <cell r="AC296">
            <v>0</v>
          </cell>
          <cell r="AD296">
            <v>2</v>
          </cell>
          <cell r="AE296">
            <v>1</v>
          </cell>
        </row>
        <row r="297">
          <cell r="AB297">
            <v>3</v>
          </cell>
          <cell r="AC297">
            <v>0</v>
          </cell>
          <cell r="AD297">
            <v>0</v>
          </cell>
          <cell r="AE297">
            <v>0</v>
          </cell>
        </row>
        <row r="298">
          <cell r="AB298">
            <v>4</v>
          </cell>
          <cell r="AC298">
            <v>4</v>
          </cell>
          <cell r="AD298">
            <v>2</v>
          </cell>
          <cell r="AE298">
            <v>3</v>
          </cell>
        </row>
        <row r="299">
          <cell r="AB299">
            <v>3</v>
          </cell>
          <cell r="AC299">
            <v>1</v>
          </cell>
          <cell r="AD299">
            <v>1</v>
          </cell>
          <cell r="AE299">
            <v>4</v>
          </cell>
        </row>
        <row r="300">
          <cell r="AB300">
            <v>3</v>
          </cell>
          <cell r="AC300">
            <v>1</v>
          </cell>
          <cell r="AD300">
            <v>0</v>
          </cell>
          <cell r="AE300">
            <v>0</v>
          </cell>
        </row>
        <row r="301">
          <cell r="AB301">
            <v>4</v>
          </cell>
          <cell r="AC301">
            <v>5</v>
          </cell>
          <cell r="AD301">
            <v>2</v>
          </cell>
          <cell r="AE301">
            <v>3</v>
          </cell>
        </row>
        <row r="302">
          <cell r="AB302">
            <v>0</v>
          </cell>
          <cell r="AC302">
            <v>1</v>
          </cell>
          <cell r="AD302">
            <v>2</v>
          </cell>
          <cell r="AE302">
            <v>1</v>
          </cell>
        </row>
        <row r="303">
          <cell r="AB303">
            <v>18</v>
          </cell>
          <cell r="AC303">
            <v>15</v>
          </cell>
          <cell r="AD303">
            <v>12</v>
          </cell>
          <cell r="AE303">
            <v>16</v>
          </cell>
        </row>
        <row r="304">
          <cell r="AB304">
            <v>3</v>
          </cell>
          <cell r="AC304">
            <v>1</v>
          </cell>
          <cell r="AD304">
            <v>4</v>
          </cell>
          <cell r="AE304">
            <v>0</v>
          </cell>
        </row>
        <row r="305">
          <cell r="AB305">
            <v>0</v>
          </cell>
          <cell r="AC305">
            <v>12</v>
          </cell>
          <cell r="AD305">
            <v>6</v>
          </cell>
          <cell r="AE305">
            <v>5</v>
          </cell>
        </row>
        <row r="306">
          <cell r="AB306">
            <v>2</v>
          </cell>
          <cell r="AC306">
            <v>1</v>
          </cell>
          <cell r="AD306">
            <v>3</v>
          </cell>
          <cell r="AE306">
            <v>3</v>
          </cell>
        </row>
        <row r="307">
          <cell r="AB307">
            <v>0</v>
          </cell>
          <cell r="AC307">
            <v>1</v>
          </cell>
          <cell r="AD307">
            <v>4</v>
          </cell>
          <cell r="AE307">
            <v>5</v>
          </cell>
        </row>
        <row r="308">
          <cell r="AB308">
            <v>1</v>
          </cell>
          <cell r="AC308">
            <v>2</v>
          </cell>
          <cell r="AD308">
            <v>0</v>
          </cell>
          <cell r="AE308">
            <v>2</v>
          </cell>
        </row>
        <row r="309">
          <cell r="AB309">
            <v>1</v>
          </cell>
          <cell r="AC309">
            <v>1</v>
          </cell>
          <cell r="AD309">
            <v>2</v>
          </cell>
          <cell r="AE309">
            <v>1</v>
          </cell>
        </row>
        <row r="310">
          <cell r="AB310">
            <v>1</v>
          </cell>
          <cell r="AC310">
            <v>0</v>
          </cell>
          <cell r="AD310">
            <v>3</v>
          </cell>
          <cell r="AE310">
            <v>3</v>
          </cell>
        </row>
        <row r="311">
          <cell r="AB311">
            <v>6</v>
          </cell>
          <cell r="AC311">
            <v>4</v>
          </cell>
          <cell r="AD311">
            <v>1</v>
          </cell>
          <cell r="AE311">
            <v>7</v>
          </cell>
        </row>
        <row r="312">
          <cell r="AB312">
            <v>1</v>
          </cell>
          <cell r="AC312">
            <v>0</v>
          </cell>
          <cell r="AD312">
            <v>2</v>
          </cell>
          <cell r="AE312">
            <v>1</v>
          </cell>
        </row>
        <row r="313">
          <cell r="AB313">
            <v>1</v>
          </cell>
          <cell r="AC313">
            <v>0</v>
          </cell>
          <cell r="AD313">
            <v>0</v>
          </cell>
          <cell r="AE313">
            <v>2</v>
          </cell>
        </row>
        <row r="314">
          <cell r="AB314">
            <v>1</v>
          </cell>
          <cell r="AC314">
            <v>2</v>
          </cell>
          <cell r="AD314">
            <v>0</v>
          </cell>
          <cell r="AE314">
            <v>2</v>
          </cell>
        </row>
        <row r="315">
          <cell r="AB315">
            <v>1</v>
          </cell>
          <cell r="AC315">
            <v>1</v>
          </cell>
          <cell r="AD315">
            <v>0</v>
          </cell>
          <cell r="AE315">
            <v>5</v>
          </cell>
        </row>
        <row r="316">
          <cell r="AB316">
            <v>1</v>
          </cell>
          <cell r="AC316">
            <v>0</v>
          </cell>
          <cell r="AD316">
            <v>1</v>
          </cell>
          <cell r="AE316">
            <v>1</v>
          </cell>
        </row>
        <row r="317">
          <cell r="AB317">
            <v>0</v>
          </cell>
          <cell r="AC317">
            <v>1</v>
          </cell>
          <cell r="AD317">
            <v>1</v>
          </cell>
          <cell r="AE317">
            <v>2</v>
          </cell>
        </row>
        <row r="318">
          <cell r="AB318">
            <v>0</v>
          </cell>
          <cell r="AC318">
            <v>0</v>
          </cell>
          <cell r="AD318">
            <v>0</v>
          </cell>
          <cell r="AE318">
            <v>1</v>
          </cell>
        </row>
        <row r="319">
          <cell r="AB319">
            <v>2</v>
          </cell>
          <cell r="AC319">
            <v>2</v>
          </cell>
          <cell r="AD319">
            <v>0</v>
          </cell>
          <cell r="AE319">
            <v>1</v>
          </cell>
        </row>
        <row r="320">
          <cell r="AB320">
            <v>5</v>
          </cell>
          <cell r="AC320">
            <v>0</v>
          </cell>
          <cell r="AD320">
            <v>2</v>
          </cell>
          <cell r="AE320">
            <v>0</v>
          </cell>
        </row>
        <row r="321">
          <cell r="AB321">
            <v>0</v>
          </cell>
          <cell r="AC321">
            <v>1</v>
          </cell>
          <cell r="AD321">
            <v>0</v>
          </cell>
          <cell r="AE321">
            <v>0</v>
          </cell>
        </row>
        <row r="322">
          <cell r="AB322">
            <v>2</v>
          </cell>
          <cell r="AC322">
            <v>2</v>
          </cell>
          <cell r="AD322">
            <v>0</v>
          </cell>
          <cell r="AE322">
            <v>0</v>
          </cell>
        </row>
        <row r="323">
          <cell r="AB323">
            <v>0</v>
          </cell>
          <cell r="AC323">
            <v>0</v>
          </cell>
          <cell r="AD323">
            <v>1</v>
          </cell>
          <cell r="AE323">
            <v>0</v>
          </cell>
        </row>
        <row r="324">
          <cell r="AB324">
            <v>0</v>
          </cell>
          <cell r="AC324">
            <v>1</v>
          </cell>
          <cell r="AD324">
            <v>0</v>
          </cell>
          <cell r="AE324">
            <v>0</v>
          </cell>
        </row>
        <row r="325">
          <cell r="AB325">
            <v>0</v>
          </cell>
          <cell r="AC325">
            <v>0</v>
          </cell>
          <cell r="AD325">
            <v>0</v>
          </cell>
          <cell r="AE325">
            <v>0</v>
          </cell>
        </row>
        <row r="326">
          <cell r="AB326">
            <v>2</v>
          </cell>
          <cell r="AC326">
            <v>2</v>
          </cell>
          <cell r="AD326">
            <v>2</v>
          </cell>
          <cell r="AE326">
            <v>2</v>
          </cell>
        </row>
        <row r="327">
          <cell r="AB327">
            <v>0</v>
          </cell>
          <cell r="AC327">
            <v>1</v>
          </cell>
          <cell r="AD327">
            <v>0</v>
          </cell>
          <cell r="AE327">
            <v>0</v>
          </cell>
        </row>
        <row r="328">
          <cell r="AB328">
            <v>0</v>
          </cell>
          <cell r="AC328">
            <v>2</v>
          </cell>
          <cell r="AD328">
            <v>0</v>
          </cell>
          <cell r="AE328">
            <v>1</v>
          </cell>
        </row>
        <row r="329">
          <cell r="AB329">
            <v>1</v>
          </cell>
          <cell r="AC329">
            <v>0</v>
          </cell>
          <cell r="AD329">
            <v>0</v>
          </cell>
          <cell r="AE329">
            <v>0</v>
          </cell>
        </row>
        <row r="330">
          <cell r="AB330">
            <v>6</v>
          </cell>
          <cell r="AC330">
            <v>6</v>
          </cell>
          <cell r="AD330">
            <v>2</v>
          </cell>
          <cell r="AE330">
            <v>2</v>
          </cell>
        </row>
        <row r="331">
          <cell r="AB331">
            <v>0</v>
          </cell>
          <cell r="AC331">
            <v>1</v>
          </cell>
          <cell r="AD331">
            <v>0</v>
          </cell>
          <cell r="AE331">
            <v>4</v>
          </cell>
        </row>
        <row r="332">
          <cell r="AB332">
            <v>0</v>
          </cell>
          <cell r="AC332">
            <v>0</v>
          </cell>
          <cell r="AD332">
            <v>2</v>
          </cell>
          <cell r="AE332">
            <v>0</v>
          </cell>
        </row>
        <row r="333">
          <cell r="AB333">
            <v>1</v>
          </cell>
          <cell r="AC333">
            <v>5</v>
          </cell>
          <cell r="AD333">
            <v>2</v>
          </cell>
          <cell r="AE333">
            <v>2</v>
          </cell>
        </row>
        <row r="334">
          <cell r="AB334">
            <v>0</v>
          </cell>
          <cell r="AC334">
            <v>0</v>
          </cell>
          <cell r="AD334">
            <v>0</v>
          </cell>
          <cell r="AE334">
            <v>0</v>
          </cell>
        </row>
        <row r="335">
          <cell r="AB335">
            <v>0</v>
          </cell>
          <cell r="AC335">
            <v>0</v>
          </cell>
          <cell r="AD335">
            <v>0</v>
          </cell>
          <cell r="AE335">
            <v>1</v>
          </cell>
        </row>
        <row r="336">
          <cell r="AB336">
            <v>0</v>
          </cell>
          <cell r="AC336">
            <v>0</v>
          </cell>
          <cell r="AD336">
            <v>0</v>
          </cell>
          <cell r="AE336">
            <v>0</v>
          </cell>
        </row>
        <row r="337">
          <cell r="AB337">
            <v>0</v>
          </cell>
          <cell r="AC337">
            <v>1</v>
          </cell>
          <cell r="AD337">
            <v>0</v>
          </cell>
          <cell r="AE337">
            <v>0</v>
          </cell>
        </row>
        <row r="338">
          <cell r="AB338">
            <v>0</v>
          </cell>
          <cell r="AC338">
            <v>0</v>
          </cell>
          <cell r="AD338">
            <v>3</v>
          </cell>
          <cell r="AE338">
            <v>1</v>
          </cell>
        </row>
        <row r="339">
          <cell r="AB339">
            <v>3</v>
          </cell>
          <cell r="AC339">
            <v>3</v>
          </cell>
          <cell r="AD339">
            <v>1</v>
          </cell>
          <cell r="AE339">
            <v>4</v>
          </cell>
        </row>
        <row r="340">
          <cell r="AB340">
            <v>3</v>
          </cell>
          <cell r="AC340">
            <v>4</v>
          </cell>
          <cell r="AD340">
            <v>3</v>
          </cell>
          <cell r="AE340">
            <v>4</v>
          </cell>
        </row>
        <row r="341">
          <cell r="AB341">
            <v>0</v>
          </cell>
          <cell r="AC341">
            <v>2</v>
          </cell>
          <cell r="AD341">
            <v>0</v>
          </cell>
          <cell r="AE341">
            <v>0</v>
          </cell>
        </row>
        <row r="342">
          <cell r="AB342">
            <v>0</v>
          </cell>
          <cell r="AC342">
            <v>0</v>
          </cell>
          <cell r="AD342">
            <v>0</v>
          </cell>
          <cell r="AE342">
            <v>1</v>
          </cell>
        </row>
        <row r="343">
          <cell r="AB343">
            <v>0</v>
          </cell>
          <cell r="AC343">
            <v>1</v>
          </cell>
          <cell r="AD343">
            <v>0</v>
          </cell>
          <cell r="AE343">
            <v>0</v>
          </cell>
        </row>
        <row r="344">
          <cell r="AB344">
            <v>0</v>
          </cell>
          <cell r="AC344">
            <v>0</v>
          </cell>
          <cell r="AD344">
            <v>0</v>
          </cell>
          <cell r="AE344">
            <v>0</v>
          </cell>
        </row>
        <row r="345">
          <cell r="AB345">
            <v>0</v>
          </cell>
          <cell r="AC345">
            <v>0</v>
          </cell>
          <cell r="AD345">
            <v>0</v>
          </cell>
          <cell r="AE345">
            <v>1</v>
          </cell>
        </row>
        <row r="346">
          <cell r="AB346">
            <v>0</v>
          </cell>
          <cell r="AC346">
            <v>0</v>
          </cell>
          <cell r="AD346">
            <v>0</v>
          </cell>
          <cell r="AE346">
            <v>1</v>
          </cell>
        </row>
        <row r="347">
          <cell r="AB347">
            <v>0</v>
          </cell>
          <cell r="AC347">
            <v>1</v>
          </cell>
          <cell r="AD347">
            <v>1</v>
          </cell>
          <cell r="AE347">
            <v>2</v>
          </cell>
        </row>
        <row r="348">
          <cell r="AB348">
            <v>1</v>
          </cell>
          <cell r="AC348">
            <v>0</v>
          </cell>
          <cell r="AD348">
            <v>0</v>
          </cell>
          <cell r="AE348">
            <v>0</v>
          </cell>
        </row>
        <row r="349">
          <cell r="AB349">
            <v>1</v>
          </cell>
          <cell r="AC349">
            <v>0</v>
          </cell>
          <cell r="AD349">
            <v>0</v>
          </cell>
          <cell r="AE349">
            <v>0</v>
          </cell>
        </row>
        <row r="350">
          <cell r="AB350">
            <v>1</v>
          </cell>
          <cell r="AC350">
            <v>0</v>
          </cell>
          <cell r="AD350">
            <v>0</v>
          </cell>
          <cell r="AE350">
            <v>1</v>
          </cell>
        </row>
        <row r="351">
          <cell r="AB351">
            <v>2</v>
          </cell>
          <cell r="AC351">
            <v>0</v>
          </cell>
          <cell r="AD351">
            <v>2</v>
          </cell>
          <cell r="AE351">
            <v>0</v>
          </cell>
        </row>
        <row r="352">
          <cell r="AB352">
            <v>0</v>
          </cell>
          <cell r="AC352">
            <v>1</v>
          </cell>
          <cell r="AD352">
            <v>0</v>
          </cell>
          <cell r="AE352">
            <v>0</v>
          </cell>
        </row>
        <row r="353">
          <cell r="AB353">
            <v>1</v>
          </cell>
          <cell r="AC353">
            <v>2</v>
          </cell>
          <cell r="AD353">
            <v>2</v>
          </cell>
          <cell r="AE353">
            <v>0</v>
          </cell>
        </row>
        <row r="354">
          <cell r="AB354">
            <v>0</v>
          </cell>
          <cell r="AC354">
            <v>0</v>
          </cell>
          <cell r="AD354">
            <v>0</v>
          </cell>
          <cell r="AE354">
            <v>0</v>
          </cell>
        </row>
        <row r="355">
          <cell r="AB355">
            <v>0</v>
          </cell>
          <cell r="AC355">
            <v>1</v>
          </cell>
          <cell r="AD355">
            <v>0</v>
          </cell>
          <cell r="AE355">
            <v>0</v>
          </cell>
        </row>
        <row r="356">
          <cell r="AB356">
            <v>0</v>
          </cell>
          <cell r="AC356">
            <v>0</v>
          </cell>
          <cell r="AD356">
            <v>0</v>
          </cell>
          <cell r="AE356">
            <v>1</v>
          </cell>
        </row>
        <row r="357">
          <cell r="AB357">
            <v>0</v>
          </cell>
          <cell r="AC357">
            <v>0</v>
          </cell>
          <cell r="AD357">
            <v>0</v>
          </cell>
          <cell r="AE357">
            <v>0</v>
          </cell>
        </row>
        <row r="358">
          <cell r="AB358">
            <v>0</v>
          </cell>
          <cell r="AC358">
            <v>0</v>
          </cell>
          <cell r="AD358">
            <v>0</v>
          </cell>
          <cell r="AE358">
            <v>0</v>
          </cell>
        </row>
        <row r="359">
          <cell r="AB359">
            <v>1</v>
          </cell>
          <cell r="AC359">
            <v>1</v>
          </cell>
          <cell r="AD359">
            <v>0</v>
          </cell>
          <cell r="AE359">
            <v>0</v>
          </cell>
        </row>
        <row r="360">
          <cell r="AB360">
            <v>4</v>
          </cell>
          <cell r="AC360">
            <v>2</v>
          </cell>
          <cell r="AD360">
            <v>4</v>
          </cell>
          <cell r="AE360">
            <v>3</v>
          </cell>
        </row>
        <row r="361">
          <cell r="AB361">
            <v>1</v>
          </cell>
          <cell r="AC361">
            <v>1</v>
          </cell>
          <cell r="AD361">
            <v>0</v>
          </cell>
          <cell r="AE361">
            <v>0</v>
          </cell>
        </row>
        <row r="362">
          <cell r="AB362">
            <v>1</v>
          </cell>
          <cell r="AC362">
            <v>0</v>
          </cell>
          <cell r="AD362">
            <v>0</v>
          </cell>
          <cell r="AE362">
            <v>0</v>
          </cell>
        </row>
        <row r="363">
          <cell r="AB363">
            <v>0</v>
          </cell>
          <cell r="AC363">
            <v>0</v>
          </cell>
          <cell r="AD363">
            <v>0</v>
          </cell>
          <cell r="AE363">
            <v>0</v>
          </cell>
        </row>
        <row r="364">
          <cell r="AB364">
            <v>0</v>
          </cell>
          <cell r="AC364">
            <v>1</v>
          </cell>
          <cell r="AD364">
            <v>0</v>
          </cell>
          <cell r="AE364">
            <v>0</v>
          </cell>
        </row>
        <row r="365">
          <cell r="AB365">
            <v>0</v>
          </cell>
          <cell r="AC365">
            <v>1</v>
          </cell>
          <cell r="AD365">
            <v>0</v>
          </cell>
          <cell r="AE365">
            <v>0</v>
          </cell>
        </row>
        <row r="366">
          <cell r="AB366">
            <v>0</v>
          </cell>
          <cell r="AC366">
            <v>0</v>
          </cell>
          <cell r="AD366">
            <v>0</v>
          </cell>
          <cell r="AE366">
            <v>0</v>
          </cell>
        </row>
        <row r="367">
          <cell r="AB367">
            <v>0</v>
          </cell>
          <cell r="AC367">
            <v>0</v>
          </cell>
          <cell r="AD367">
            <v>0</v>
          </cell>
          <cell r="AE367">
            <v>0</v>
          </cell>
        </row>
        <row r="368">
          <cell r="AB368">
            <v>0</v>
          </cell>
          <cell r="AC368">
            <v>0</v>
          </cell>
          <cell r="AD368">
            <v>0</v>
          </cell>
          <cell r="AE368">
            <v>0</v>
          </cell>
        </row>
        <row r="369">
          <cell r="AB369">
            <v>0</v>
          </cell>
          <cell r="AC369">
            <v>0</v>
          </cell>
          <cell r="AD369">
            <v>1</v>
          </cell>
          <cell r="AE369">
            <v>0</v>
          </cell>
        </row>
        <row r="370">
          <cell r="AB370">
            <v>1</v>
          </cell>
          <cell r="AC370">
            <v>0</v>
          </cell>
          <cell r="AD370">
            <v>2</v>
          </cell>
          <cell r="AE370">
            <v>0</v>
          </cell>
        </row>
        <row r="371">
          <cell r="AB371">
            <v>5</v>
          </cell>
          <cell r="AC371">
            <v>5</v>
          </cell>
          <cell r="AD371">
            <v>0</v>
          </cell>
          <cell r="AE371">
            <v>6</v>
          </cell>
        </row>
        <row r="372">
          <cell r="AB372">
            <v>0</v>
          </cell>
          <cell r="AC372">
            <v>1</v>
          </cell>
          <cell r="AD372">
            <v>0</v>
          </cell>
          <cell r="AE372">
            <v>0</v>
          </cell>
        </row>
        <row r="373">
          <cell r="AB373">
            <v>0</v>
          </cell>
          <cell r="AC373">
            <v>0</v>
          </cell>
          <cell r="AD373">
            <v>1</v>
          </cell>
          <cell r="AE373">
            <v>0</v>
          </cell>
        </row>
        <row r="374">
          <cell r="AB374">
            <v>0</v>
          </cell>
          <cell r="AC374">
            <v>0</v>
          </cell>
          <cell r="AD374">
            <v>0</v>
          </cell>
          <cell r="AE374">
            <v>1</v>
          </cell>
        </row>
        <row r="375">
          <cell r="AB375">
            <v>2</v>
          </cell>
          <cell r="AC375">
            <v>1</v>
          </cell>
          <cell r="AD375">
            <v>0</v>
          </cell>
          <cell r="AE375">
            <v>0</v>
          </cell>
        </row>
        <row r="376">
          <cell r="AB376">
            <v>0</v>
          </cell>
          <cell r="AC376">
            <v>0</v>
          </cell>
          <cell r="AD376">
            <v>0</v>
          </cell>
          <cell r="AE376">
            <v>0</v>
          </cell>
        </row>
        <row r="377">
          <cell r="AB377">
            <v>4</v>
          </cell>
          <cell r="AC377">
            <v>0</v>
          </cell>
          <cell r="AD377">
            <v>2</v>
          </cell>
          <cell r="AE377">
            <v>1</v>
          </cell>
        </row>
        <row r="378">
          <cell r="AB378">
            <v>0</v>
          </cell>
          <cell r="AC378">
            <v>1</v>
          </cell>
          <cell r="AD378">
            <v>0</v>
          </cell>
          <cell r="AE378">
            <v>2</v>
          </cell>
        </row>
        <row r="379">
          <cell r="AB379">
            <v>0</v>
          </cell>
          <cell r="AC379">
            <v>0</v>
          </cell>
          <cell r="AD379">
            <v>0</v>
          </cell>
          <cell r="AE379">
            <v>0</v>
          </cell>
        </row>
        <row r="380">
          <cell r="AB380">
            <v>0</v>
          </cell>
          <cell r="AC380">
            <v>1</v>
          </cell>
          <cell r="AD380">
            <v>0</v>
          </cell>
          <cell r="AE380">
            <v>0</v>
          </cell>
        </row>
        <row r="381">
          <cell r="AB381">
            <v>0</v>
          </cell>
          <cell r="AC381">
            <v>0</v>
          </cell>
          <cell r="AD381">
            <v>0</v>
          </cell>
          <cell r="AE381">
            <v>0</v>
          </cell>
        </row>
        <row r="382">
          <cell r="AB382">
            <v>1</v>
          </cell>
          <cell r="AC382">
            <v>0</v>
          </cell>
          <cell r="AD382">
            <v>0</v>
          </cell>
          <cell r="AE382">
            <v>0</v>
          </cell>
        </row>
        <row r="383">
          <cell r="AB383">
            <v>4</v>
          </cell>
          <cell r="AC383">
            <v>4</v>
          </cell>
          <cell r="AD383">
            <v>0</v>
          </cell>
          <cell r="AE383">
            <v>3</v>
          </cell>
        </row>
        <row r="384">
          <cell r="AB384">
            <v>0</v>
          </cell>
          <cell r="AC384">
            <v>2</v>
          </cell>
          <cell r="AD384">
            <v>0</v>
          </cell>
          <cell r="AE384">
            <v>6</v>
          </cell>
        </row>
        <row r="385">
          <cell r="AB385">
            <v>3</v>
          </cell>
          <cell r="AC385">
            <v>2</v>
          </cell>
          <cell r="AD385">
            <v>1</v>
          </cell>
          <cell r="AE385">
            <v>3</v>
          </cell>
        </row>
        <row r="386">
          <cell r="AB386">
            <v>2</v>
          </cell>
          <cell r="AC386">
            <v>3</v>
          </cell>
          <cell r="AD386">
            <v>3</v>
          </cell>
          <cell r="AE386">
            <v>3</v>
          </cell>
        </row>
        <row r="387">
          <cell r="AB387">
            <v>7</v>
          </cell>
          <cell r="AC387">
            <v>3</v>
          </cell>
          <cell r="AD387">
            <v>3</v>
          </cell>
          <cell r="AE387">
            <v>5</v>
          </cell>
        </row>
        <row r="388">
          <cell r="AB388">
            <v>0</v>
          </cell>
          <cell r="AC388">
            <v>0</v>
          </cell>
          <cell r="AD388">
            <v>1</v>
          </cell>
          <cell r="AE388">
            <v>2</v>
          </cell>
        </row>
        <row r="389">
          <cell r="AB389">
            <v>4</v>
          </cell>
          <cell r="AC389">
            <v>1</v>
          </cell>
          <cell r="AD389">
            <v>1</v>
          </cell>
          <cell r="AE389">
            <v>2</v>
          </cell>
        </row>
        <row r="390">
          <cell r="AB390">
            <v>4</v>
          </cell>
          <cell r="AC390">
            <v>4</v>
          </cell>
          <cell r="AD390">
            <v>1</v>
          </cell>
          <cell r="AE390">
            <v>2</v>
          </cell>
        </row>
        <row r="391">
          <cell r="AB391">
            <v>1</v>
          </cell>
          <cell r="AC391">
            <v>1</v>
          </cell>
          <cell r="AD391">
            <v>5</v>
          </cell>
          <cell r="AE391">
            <v>0</v>
          </cell>
        </row>
        <row r="392">
          <cell r="AB392">
            <v>27</v>
          </cell>
          <cell r="AC392">
            <v>51</v>
          </cell>
          <cell r="AD392">
            <v>29</v>
          </cell>
          <cell r="AE392">
            <v>42</v>
          </cell>
        </row>
        <row r="393">
          <cell r="AB393">
            <v>4</v>
          </cell>
          <cell r="AC393">
            <v>3</v>
          </cell>
          <cell r="AD393">
            <v>4</v>
          </cell>
          <cell r="AE393">
            <v>2</v>
          </cell>
        </row>
        <row r="394">
          <cell r="AB394">
            <v>1</v>
          </cell>
          <cell r="AC394">
            <v>0</v>
          </cell>
          <cell r="AD394">
            <v>1</v>
          </cell>
          <cell r="AE394">
            <v>4</v>
          </cell>
        </row>
        <row r="395">
          <cell r="AB395">
            <v>1</v>
          </cell>
          <cell r="AC395">
            <v>1</v>
          </cell>
          <cell r="AD395">
            <v>2</v>
          </cell>
          <cell r="AE395">
            <v>2</v>
          </cell>
        </row>
        <row r="396">
          <cell r="AB396">
            <v>3</v>
          </cell>
          <cell r="AC396">
            <v>1</v>
          </cell>
          <cell r="AD396">
            <v>4</v>
          </cell>
          <cell r="AE396">
            <v>1</v>
          </cell>
        </row>
        <row r="397">
          <cell r="AB397">
            <v>3</v>
          </cell>
          <cell r="AC397">
            <v>3</v>
          </cell>
          <cell r="AD397">
            <v>1</v>
          </cell>
          <cell r="AE397">
            <v>2</v>
          </cell>
        </row>
        <row r="398">
          <cell r="AB398">
            <v>1</v>
          </cell>
          <cell r="AC398">
            <v>6</v>
          </cell>
          <cell r="AD398">
            <v>3</v>
          </cell>
          <cell r="AE398">
            <v>1</v>
          </cell>
        </row>
        <row r="399">
          <cell r="AB399">
            <v>5</v>
          </cell>
          <cell r="AC399">
            <v>2</v>
          </cell>
          <cell r="AD399">
            <v>4</v>
          </cell>
          <cell r="AE399">
            <v>2</v>
          </cell>
        </row>
        <row r="400">
          <cell r="AB400">
            <v>3</v>
          </cell>
          <cell r="AC400">
            <v>1</v>
          </cell>
          <cell r="AD400">
            <v>4</v>
          </cell>
          <cell r="AE400">
            <v>1</v>
          </cell>
        </row>
        <row r="401">
          <cell r="AB401">
            <v>3</v>
          </cell>
          <cell r="AC401">
            <v>3</v>
          </cell>
          <cell r="AD401">
            <v>1</v>
          </cell>
          <cell r="AE401">
            <v>2</v>
          </cell>
        </row>
        <row r="402">
          <cell r="AB402">
            <v>2</v>
          </cell>
          <cell r="AC402">
            <v>3</v>
          </cell>
          <cell r="AD402">
            <v>0</v>
          </cell>
          <cell r="AE402">
            <v>0</v>
          </cell>
        </row>
        <row r="403">
          <cell r="AB403">
            <v>1</v>
          </cell>
          <cell r="AC403">
            <v>0</v>
          </cell>
          <cell r="AD403">
            <v>1</v>
          </cell>
          <cell r="AE403">
            <v>0</v>
          </cell>
        </row>
        <row r="404">
          <cell r="AB404">
            <v>11</v>
          </cell>
          <cell r="AC404">
            <v>10</v>
          </cell>
          <cell r="AD404">
            <v>0</v>
          </cell>
          <cell r="AE404">
            <v>7</v>
          </cell>
        </row>
        <row r="405">
          <cell r="AB405">
            <v>1</v>
          </cell>
          <cell r="AC405">
            <v>6</v>
          </cell>
          <cell r="AD405">
            <v>0</v>
          </cell>
          <cell r="AE405">
            <v>0</v>
          </cell>
        </row>
        <row r="406">
          <cell r="AB406">
            <v>2</v>
          </cell>
          <cell r="AC406">
            <v>3</v>
          </cell>
          <cell r="AD406">
            <v>0</v>
          </cell>
          <cell r="AE406">
            <v>0</v>
          </cell>
        </row>
        <row r="407">
          <cell r="AB407">
            <v>0</v>
          </cell>
          <cell r="AC407">
            <v>0</v>
          </cell>
          <cell r="AD407">
            <v>0</v>
          </cell>
          <cell r="AE407">
            <v>0</v>
          </cell>
        </row>
        <row r="408">
          <cell r="AB408">
            <v>9</v>
          </cell>
          <cell r="AC408">
            <v>17</v>
          </cell>
          <cell r="AD408">
            <v>7</v>
          </cell>
          <cell r="AE408">
            <v>11</v>
          </cell>
        </row>
        <row r="409">
          <cell r="AB409">
            <v>1</v>
          </cell>
          <cell r="AC409">
            <v>1</v>
          </cell>
          <cell r="AD409">
            <v>0</v>
          </cell>
          <cell r="AE409">
            <v>1</v>
          </cell>
        </row>
        <row r="410">
          <cell r="AB410">
            <v>4</v>
          </cell>
          <cell r="AC410">
            <v>0</v>
          </cell>
          <cell r="AD410">
            <v>1</v>
          </cell>
          <cell r="AE410">
            <v>3</v>
          </cell>
        </row>
        <row r="411">
          <cell r="AB411">
            <v>1</v>
          </cell>
          <cell r="AC411">
            <v>1</v>
          </cell>
          <cell r="AD411">
            <v>0</v>
          </cell>
          <cell r="AE411">
            <v>2</v>
          </cell>
        </row>
        <row r="412">
          <cell r="AB412">
            <v>0</v>
          </cell>
          <cell r="AC412">
            <v>0</v>
          </cell>
          <cell r="AD412">
            <v>0</v>
          </cell>
          <cell r="AE412">
            <v>0</v>
          </cell>
        </row>
        <row r="413">
          <cell r="AB413">
            <v>4</v>
          </cell>
          <cell r="AC413">
            <v>0</v>
          </cell>
          <cell r="AD413">
            <v>0</v>
          </cell>
          <cell r="AE413">
            <v>1</v>
          </cell>
        </row>
        <row r="414">
          <cell r="AB414">
            <v>1</v>
          </cell>
          <cell r="AC414">
            <v>2</v>
          </cell>
          <cell r="AD414">
            <v>1</v>
          </cell>
          <cell r="AE414">
            <v>2</v>
          </cell>
        </row>
        <row r="415">
          <cell r="AB415">
            <v>2</v>
          </cell>
          <cell r="AC415">
            <v>1</v>
          </cell>
          <cell r="AD415">
            <v>1</v>
          </cell>
          <cell r="AE415">
            <v>0</v>
          </cell>
        </row>
        <row r="416">
          <cell r="AB416">
            <v>0</v>
          </cell>
          <cell r="AC416">
            <v>5</v>
          </cell>
          <cell r="AD416">
            <v>1</v>
          </cell>
          <cell r="AE416">
            <v>0</v>
          </cell>
        </row>
        <row r="417">
          <cell r="AB417">
            <v>11</v>
          </cell>
          <cell r="AC417">
            <v>13</v>
          </cell>
          <cell r="AD417">
            <v>7</v>
          </cell>
          <cell r="AE417">
            <v>4</v>
          </cell>
        </row>
        <row r="418">
          <cell r="AB418">
            <v>0</v>
          </cell>
          <cell r="AC418">
            <v>2</v>
          </cell>
          <cell r="AD418">
            <v>0</v>
          </cell>
          <cell r="AE418">
            <v>0</v>
          </cell>
        </row>
        <row r="419">
          <cell r="AB419">
            <v>0</v>
          </cell>
          <cell r="AC419">
            <v>0</v>
          </cell>
          <cell r="AD419">
            <v>0</v>
          </cell>
          <cell r="AE419">
            <v>0</v>
          </cell>
        </row>
        <row r="420">
          <cell r="AB420">
            <v>3</v>
          </cell>
          <cell r="AC420">
            <v>2</v>
          </cell>
          <cell r="AD420">
            <v>2</v>
          </cell>
          <cell r="AE420">
            <v>1</v>
          </cell>
        </row>
        <row r="421">
          <cell r="AB421">
            <v>0</v>
          </cell>
          <cell r="AC421">
            <v>0</v>
          </cell>
          <cell r="AD421">
            <v>0</v>
          </cell>
          <cell r="AE421">
            <v>1</v>
          </cell>
        </row>
        <row r="422">
          <cell r="AB422">
            <v>1</v>
          </cell>
          <cell r="AC422">
            <v>1</v>
          </cell>
          <cell r="AD422">
            <v>1</v>
          </cell>
          <cell r="AE422">
            <v>0</v>
          </cell>
        </row>
        <row r="423">
          <cell r="AB423">
            <v>2</v>
          </cell>
          <cell r="AC423">
            <v>1</v>
          </cell>
          <cell r="AD423">
            <v>2</v>
          </cell>
          <cell r="AE423">
            <v>0</v>
          </cell>
        </row>
        <row r="424">
          <cell r="AB424">
            <v>0</v>
          </cell>
          <cell r="AC424">
            <v>0</v>
          </cell>
          <cell r="AD424">
            <v>0</v>
          </cell>
          <cell r="AE424">
            <v>0</v>
          </cell>
        </row>
        <row r="425">
          <cell r="AB425">
            <v>3</v>
          </cell>
          <cell r="AC425">
            <v>3</v>
          </cell>
          <cell r="AD425">
            <v>1</v>
          </cell>
          <cell r="AE425">
            <v>0</v>
          </cell>
        </row>
        <row r="426">
          <cell r="AB426">
            <v>0</v>
          </cell>
          <cell r="AC426">
            <v>1</v>
          </cell>
          <cell r="AD426">
            <v>0</v>
          </cell>
          <cell r="AE426">
            <v>2</v>
          </cell>
        </row>
        <row r="427">
          <cell r="AB427">
            <v>1</v>
          </cell>
          <cell r="AC427">
            <v>2</v>
          </cell>
          <cell r="AD427">
            <v>0</v>
          </cell>
          <cell r="AE427">
            <v>1</v>
          </cell>
        </row>
        <row r="428">
          <cell r="AB428">
            <v>3</v>
          </cell>
          <cell r="AC428">
            <v>2</v>
          </cell>
          <cell r="AD428">
            <v>5</v>
          </cell>
          <cell r="AE428">
            <v>4</v>
          </cell>
        </row>
        <row r="429">
          <cell r="AB429">
            <v>0</v>
          </cell>
          <cell r="AC429">
            <v>2</v>
          </cell>
          <cell r="AD429">
            <v>1</v>
          </cell>
          <cell r="AE429">
            <v>2</v>
          </cell>
        </row>
        <row r="430">
          <cell r="AB430">
            <v>2</v>
          </cell>
          <cell r="AC430">
            <v>5</v>
          </cell>
          <cell r="AD430">
            <v>5</v>
          </cell>
          <cell r="AE430">
            <v>6</v>
          </cell>
        </row>
        <row r="431">
          <cell r="AB431">
            <v>1</v>
          </cell>
          <cell r="AC431">
            <v>0</v>
          </cell>
          <cell r="AD431">
            <v>0</v>
          </cell>
          <cell r="AE431">
            <v>1</v>
          </cell>
        </row>
        <row r="432">
          <cell r="AB432">
            <v>1</v>
          </cell>
          <cell r="AC432">
            <v>1</v>
          </cell>
          <cell r="AD432">
            <v>0</v>
          </cell>
          <cell r="AE432">
            <v>0</v>
          </cell>
        </row>
        <row r="433">
          <cell r="AB433">
            <v>0</v>
          </cell>
          <cell r="AC433">
            <v>3</v>
          </cell>
          <cell r="AD433">
            <v>0</v>
          </cell>
          <cell r="AE433">
            <v>0</v>
          </cell>
        </row>
        <row r="434">
          <cell r="AB434">
            <v>2</v>
          </cell>
          <cell r="AC434">
            <v>0</v>
          </cell>
          <cell r="AD434">
            <v>0</v>
          </cell>
          <cell r="AE434">
            <v>0</v>
          </cell>
        </row>
        <row r="435">
          <cell r="AB435">
            <v>6</v>
          </cell>
          <cell r="AC435">
            <v>7</v>
          </cell>
          <cell r="AD435">
            <v>2</v>
          </cell>
          <cell r="AE435">
            <v>2</v>
          </cell>
        </row>
      </sheetData>
      <sheetData sheetId="3">
        <row r="5">
          <cell r="AB5">
            <v>71</v>
          </cell>
          <cell r="AC5">
            <v>51</v>
          </cell>
          <cell r="AD5">
            <v>65</v>
          </cell>
          <cell r="AE5">
            <v>74</v>
          </cell>
        </row>
        <row r="6">
          <cell r="AB6">
            <v>12</v>
          </cell>
          <cell r="AC6">
            <v>13</v>
          </cell>
          <cell r="AD6">
            <v>7</v>
          </cell>
          <cell r="AE6">
            <v>15</v>
          </cell>
        </row>
        <row r="7">
          <cell r="AB7">
            <v>14</v>
          </cell>
          <cell r="AC7">
            <v>9</v>
          </cell>
          <cell r="AD7">
            <v>7</v>
          </cell>
          <cell r="AE7">
            <v>18</v>
          </cell>
        </row>
        <row r="8">
          <cell r="AB8">
            <v>17</v>
          </cell>
          <cell r="AC8">
            <v>14</v>
          </cell>
          <cell r="AD8">
            <v>8</v>
          </cell>
          <cell r="AE8">
            <v>17</v>
          </cell>
        </row>
        <row r="9">
          <cell r="AB9">
            <v>25</v>
          </cell>
          <cell r="AC9">
            <v>42</v>
          </cell>
          <cell r="AD9">
            <v>27</v>
          </cell>
          <cell r="AE9">
            <v>32</v>
          </cell>
        </row>
        <row r="10">
          <cell r="AB10">
            <v>3</v>
          </cell>
          <cell r="AC10">
            <v>3</v>
          </cell>
          <cell r="AD10">
            <v>4</v>
          </cell>
          <cell r="AE10">
            <v>3</v>
          </cell>
        </row>
        <row r="11">
          <cell r="AB11">
            <v>22</v>
          </cell>
          <cell r="AC11">
            <v>24</v>
          </cell>
          <cell r="AD11">
            <v>22</v>
          </cell>
          <cell r="AE11">
            <v>26</v>
          </cell>
        </row>
        <row r="12">
          <cell r="AB12">
            <v>4</v>
          </cell>
          <cell r="AC12">
            <v>7</v>
          </cell>
          <cell r="AD12">
            <v>2</v>
          </cell>
          <cell r="AE12">
            <v>11</v>
          </cell>
        </row>
        <row r="13">
          <cell r="AB13">
            <v>33</v>
          </cell>
          <cell r="AC13">
            <v>30</v>
          </cell>
          <cell r="AD13">
            <v>37</v>
          </cell>
          <cell r="AE13">
            <v>90</v>
          </cell>
        </row>
        <row r="14">
          <cell r="AB14">
            <v>15</v>
          </cell>
          <cell r="AC14">
            <v>41</v>
          </cell>
          <cell r="AD14">
            <v>21</v>
          </cell>
          <cell r="AE14">
            <v>43</v>
          </cell>
        </row>
        <row r="15">
          <cell r="AB15">
            <v>39</v>
          </cell>
          <cell r="AC15">
            <v>63</v>
          </cell>
          <cell r="AD15">
            <v>33</v>
          </cell>
          <cell r="AE15">
            <v>48</v>
          </cell>
        </row>
        <row r="16">
          <cell r="AB16">
            <v>25</v>
          </cell>
          <cell r="AC16">
            <v>19</v>
          </cell>
          <cell r="AD16">
            <v>15</v>
          </cell>
          <cell r="AE16">
            <v>29</v>
          </cell>
        </row>
        <row r="17">
          <cell r="AB17">
            <v>7</v>
          </cell>
          <cell r="AC17">
            <v>15</v>
          </cell>
          <cell r="AD17">
            <v>4</v>
          </cell>
          <cell r="AE17">
            <v>16</v>
          </cell>
        </row>
        <row r="18">
          <cell r="AB18">
            <v>25</v>
          </cell>
          <cell r="AC18">
            <v>21</v>
          </cell>
          <cell r="AD18">
            <v>24</v>
          </cell>
          <cell r="AE18">
            <v>35</v>
          </cell>
        </row>
        <row r="19">
          <cell r="AB19">
            <v>66</v>
          </cell>
          <cell r="AC19">
            <v>57</v>
          </cell>
          <cell r="AD19">
            <v>47</v>
          </cell>
          <cell r="AE19">
            <v>62</v>
          </cell>
        </row>
        <row r="20">
          <cell r="AB20">
            <v>16</v>
          </cell>
          <cell r="AC20">
            <v>16</v>
          </cell>
          <cell r="AD20">
            <v>14</v>
          </cell>
          <cell r="AE20">
            <v>17</v>
          </cell>
        </row>
        <row r="21">
          <cell r="AB21">
            <v>27</v>
          </cell>
          <cell r="AC21">
            <v>31</v>
          </cell>
          <cell r="AD21">
            <v>14</v>
          </cell>
          <cell r="AE21">
            <v>21</v>
          </cell>
        </row>
        <row r="22">
          <cell r="AB22">
            <v>20</v>
          </cell>
          <cell r="AC22">
            <v>16</v>
          </cell>
          <cell r="AD22">
            <v>29</v>
          </cell>
          <cell r="AE22">
            <v>28</v>
          </cell>
        </row>
        <row r="23">
          <cell r="AB23">
            <v>11</v>
          </cell>
          <cell r="AC23">
            <v>2</v>
          </cell>
          <cell r="AD23">
            <v>8</v>
          </cell>
          <cell r="AE23">
            <v>7</v>
          </cell>
        </row>
        <row r="24">
          <cell r="AB24">
            <v>32</v>
          </cell>
          <cell r="AC24">
            <v>27</v>
          </cell>
          <cell r="AD24">
            <v>25</v>
          </cell>
          <cell r="AE24">
            <v>35</v>
          </cell>
        </row>
        <row r="25">
          <cell r="AB25">
            <v>19</v>
          </cell>
          <cell r="AC25">
            <v>23</v>
          </cell>
          <cell r="AD25">
            <v>16</v>
          </cell>
          <cell r="AE25">
            <v>20</v>
          </cell>
        </row>
        <row r="26">
          <cell r="AB26">
            <v>7</v>
          </cell>
          <cell r="AC26">
            <v>8</v>
          </cell>
          <cell r="AD26">
            <v>7</v>
          </cell>
          <cell r="AE26">
            <v>10</v>
          </cell>
        </row>
        <row r="27">
          <cell r="AB27">
            <v>6</v>
          </cell>
          <cell r="AC27">
            <v>8</v>
          </cell>
          <cell r="AD27">
            <v>11</v>
          </cell>
          <cell r="AE27">
            <v>9</v>
          </cell>
        </row>
        <row r="28">
          <cell r="AB28">
            <v>6</v>
          </cell>
          <cell r="AC28">
            <v>13</v>
          </cell>
          <cell r="AD28">
            <v>5</v>
          </cell>
          <cell r="AE28">
            <v>12</v>
          </cell>
        </row>
        <row r="29">
          <cell r="AB29">
            <v>6</v>
          </cell>
          <cell r="AC29">
            <v>4</v>
          </cell>
          <cell r="AD29">
            <v>11</v>
          </cell>
          <cell r="AE29">
            <v>4</v>
          </cell>
        </row>
        <row r="30">
          <cell r="AB30">
            <v>3</v>
          </cell>
          <cell r="AC30">
            <v>4</v>
          </cell>
          <cell r="AD30">
            <v>2</v>
          </cell>
          <cell r="AE30">
            <v>7</v>
          </cell>
        </row>
        <row r="31">
          <cell r="AB31">
            <v>1</v>
          </cell>
          <cell r="AC31">
            <v>8</v>
          </cell>
          <cell r="AD31">
            <v>5</v>
          </cell>
          <cell r="AE31">
            <v>7</v>
          </cell>
        </row>
        <row r="32">
          <cell r="AB32">
            <v>33</v>
          </cell>
          <cell r="AC32">
            <v>36</v>
          </cell>
          <cell r="AD32">
            <v>23</v>
          </cell>
          <cell r="AE32">
            <v>28</v>
          </cell>
        </row>
        <row r="33">
          <cell r="AB33">
            <v>5</v>
          </cell>
          <cell r="AC33">
            <v>6</v>
          </cell>
          <cell r="AD33">
            <v>2</v>
          </cell>
          <cell r="AE33">
            <v>5</v>
          </cell>
        </row>
        <row r="34">
          <cell r="AB34">
            <v>13</v>
          </cell>
          <cell r="AC34">
            <v>17</v>
          </cell>
          <cell r="AD34">
            <v>9</v>
          </cell>
          <cell r="AE34">
            <v>17</v>
          </cell>
        </row>
        <row r="35">
          <cell r="AB35">
            <v>53</v>
          </cell>
          <cell r="AC35">
            <v>73</v>
          </cell>
          <cell r="AD35">
            <v>62</v>
          </cell>
          <cell r="AE35">
            <v>82</v>
          </cell>
        </row>
        <row r="36">
          <cell r="AB36">
            <v>6</v>
          </cell>
          <cell r="AC36">
            <v>3</v>
          </cell>
          <cell r="AD36">
            <v>6</v>
          </cell>
          <cell r="AE36">
            <v>4</v>
          </cell>
        </row>
        <row r="37">
          <cell r="AB37">
            <v>11</v>
          </cell>
          <cell r="AC37">
            <v>4</v>
          </cell>
          <cell r="AD37">
            <v>2</v>
          </cell>
          <cell r="AE37">
            <v>5</v>
          </cell>
        </row>
        <row r="38">
          <cell r="AB38">
            <v>10</v>
          </cell>
          <cell r="AC38">
            <v>14</v>
          </cell>
          <cell r="AD38">
            <v>6</v>
          </cell>
          <cell r="AE38">
            <v>9</v>
          </cell>
        </row>
        <row r="39">
          <cell r="AB39">
            <v>9</v>
          </cell>
          <cell r="AC39">
            <v>12</v>
          </cell>
          <cell r="AD39">
            <v>8</v>
          </cell>
          <cell r="AE39">
            <v>5</v>
          </cell>
        </row>
        <row r="40">
          <cell r="AB40">
            <v>14</v>
          </cell>
          <cell r="AC40">
            <v>13</v>
          </cell>
          <cell r="AD40">
            <v>15</v>
          </cell>
          <cell r="AE40">
            <v>14</v>
          </cell>
        </row>
        <row r="41">
          <cell r="AB41">
            <v>14</v>
          </cell>
          <cell r="AC41">
            <v>10</v>
          </cell>
          <cell r="AD41">
            <v>3</v>
          </cell>
          <cell r="AE41">
            <v>13</v>
          </cell>
        </row>
        <row r="42">
          <cell r="AB42">
            <v>128</v>
          </cell>
          <cell r="AC42">
            <v>145</v>
          </cell>
          <cell r="AD42">
            <v>103</v>
          </cell>
          <cell r="AE42">
            <v>129</v>
          </cell>
        </row>
        <row r="43">
          <cell r="AB43">
            <v>18</v>
          </cell>
          <cell r="AC43">
            <v>28</v>
          </cell>
          <cell r="AD43">
            <v>28</v>
          </cell>
          <cell r="AE43">
            <v>34</v>
          </cell>
        </row>
        <row r="44">
          <cell r="AB44">
            <v>2</v>
          </cell>
          <cell r="AC44">
            <v>5</v>
          </cell>
          <cell r="AD44">
            <v>3</v>
          </cell>
          <cell r="AE44">
            <v>3</v>
          </cell>
        </row>
        <row r="45">
          <cell r="AB45">
            <v>12</v>
          </cell>
          <cell r="AC45">
            <v>11</v>
          </cell>
          <cell r="AD45">
            <v>2</v>
          </cell>
          <cell r="AE45">
            <v>7</v>
          </cell>
        </row>
        <row r="46">
          <cell r="AB46">
            <v>38</v>
          </cell>
          <cell r="AC46">
            <v>39</v>
          </cell>
          <cell r="AD46">
            <v>30</v>
          </cell>
          <cell r="AE46">
            <v>14</v>
          </cell>
        </row>
        <row r="47">
          <cell r="AB47">
            <v>2</v>
          </cell>
          <cell r="AC47">
            <v>5</v>
          </cell>
          <cell r="AD47">
            <v>2</v>
          </cell>
          <cell r="AE47">
            <v>4</v>
          </cell>
        </row>
        <row r="48">
          <cell r="AB48">
            <v>9</v>
          </cell>
          <cell r="AC48">
            <v>8</v>
          </cell>
          <cell r="AD48">
            <v>8</v>
          </cell>
          <cell r="AE48">
            <v>7</v>
          </cell>
        </row>
        <row r="49">
          <cell r="AB49">
            <v>6</v>
          </cell>
          <cell r="AC49">
            <v>12</v>
          </cell>
          <cell r="AD49">
            <v>12</v>
          </cell>
          <cell r="AE49">
            <v>4</v>
          </cell>
        </row>
        <row r="50">
          <cell r="AB50">
            <v>62</v>
          </cell>
          <cell r="AC50">
            <v>90</v>
          </cell>
          <cell r="AD50">
            <v>39</v>
          </cell>
          <cell r="AE50">
            <v>75</v>
          </cell>
        </row>
        <row r="51">
          <cell r="AB51">
            <v>22</v>
          </cell>
          <cell r="AC51">
            <v>21</v>
          </cell>
          <cell r="AD51">
            <v>33</v>
          </cell>
          <cell r="AE51">
            <v>21</v>
          </cell>
        </row>
        <row r="52">
          <cell r="AB52">
            <v>11</v>
          </cell>
          <cell r="AC52">
            <v>13</v>
          </cell>
          <cell r="AD52">
            <v>19</v>
          </cell>
          <cell r="AE52">
            <v>15</v>
          </cell>
        </row>
        <row r="53">
          <cell r="AB53">
            <v>27</v>
          </cell>
          <cell r="AC53">
            <v>38</v>
          </cell>
          <cell r="AD53">
            <v>24</v>
          </cell>
          <cell r="AE53">
            <v>23</v>
          </cell>
        </row>
        <row r="54">
          <cell r="AB54">
            <v>7</v>
          </cell>
          <cell r="AC54">
            <v>11</v>
          </cell>
          <cell r="AD54">
            <v>11</v>
          </cell>
          <cell r="AE54">
            <v>10</v>
          </cell>
        </row>
        <row r="55">
          <cell r="AB55">
            <v>70</v>
          </cell>
          <cell r="AC55">
            <v>45</v>
          </cell>
          <cell r="AD55">
            <v>48</v>
          </cell>
          <cell r="AE55">
            <v>47</v>
          </cell>
        </row>
        <row r="56">
          <cell r="AB56">
            <v>7</v>
          </cell>
          <cell r="AC56">
            <v>2</v>
          </cell>
          <cell r="AD56">
            <v>7</v>
          </cell>
          <cell r="AE56">
            <v>7</v>
          </cell>
        </row>
        <row r="57">
          <cell r="AB57">
            <v>10</v>
          </cell>
          <cell r="AC57">
            <v>14</v>
          </cell>
          <cell r="AD57">
            <v>5</v>
          </cell>
          <cell r="AE57">
            <v>12</v>
          </cell>
        </row>
        <row r="58">
          <cell r="AB58">
            <v>17</v>
          </cell>
          <cell r="AC58">
            <v>15</v>
          </cell>
          <cell r="AD58">
            <v>9</v>
          </cell>
          <cell r="AE58">
            <v>15</v>
          </cell>
        </row>
        <row r="59">
          <cell r="AB59">
            <v>7</v>
          </cell>
          <cell r="AC59">
            <v>4</v>
          </cell>
          <cell r="AD59">
            <v>2</v>
          </cell>
          <cell r="AE59">
            <v>4</v>
          </cell>
        </row>
        <row r="60">
          <cell r="AB60">
            <v>23</v>
          </cell>
          <cell r="AC60">
            <v>26</v>
          </cell>
          <cell r="AD60">
            <v>15</v>
          </cell>
          <cell r="AE60">
            <v>30</v>
          </cell>
        </row>
        <row r="61">
          <cell r="AB61">
            <v>12</v>
          </cell>
          <cell r="AC61">
            <v>10</v>
          </cell>
          <cell r="AD61">
            <v>9</v>
          </cell>
          <cell r="AE61">
            <v>9</v>
          </cell>
        </row>
        <row r="62">
          <cell r="AB62">
            <v>5</v>
          </cell>
          <cell r="AC62">
            <v>7</v>
          </cell>
          <cell r="AD62">
            <v>3</v>
          </cell>
          <cell r="AE62">
            <v>9</v>
          </cell>
        </row>
        <row r="63">
          <cell r="AB63">
            <v>8</v>
          </cell>
          <cell r="AC63">
            <v>5</v>
          </cell>
          <cell r="AD63">
            <v>7</v>
          </cell>
          <cell r="AE63">
            <v>10</v>
          </cell>
        </row>
        <row r="64">
          <cell r="AB64">
            <v>11</v>
          </cell>
          <cell r="AC64">
            <v>11</v>
          </cell>
          <cell r="AD64">
            <v>11</v>
          </cell>
          <cell r="AE64">
            <v>13</v>
          </cell>
        </row>
        <row r="65">
          <cell r="AB65">
            <v>13</v>
          </cell>
          <cell r="AC65">
            <v>27</v>
          </cell>
          <cell r="AD65">
            <v>13</v>
          </cell>
          <cell r="AE65">
            <v>13</v>
          </cell>
        </row>
        <row r="66">
          <cell r="AB66">
            <v>23</v>
          </cell>
          <cell r="AC66">
            <v>24</v>
          </cell>
          <cell r="AD66">
            <v>18</v>
          </cell>
          <cell r="AE66">
            <v>36</v>
          </cell>
        </row>
        <row r="67">
          <cell r="AB67">
            <v>157</v>
          </cell>
          <cell r="AC67">
            <v>170</v>
          </cell>
          <cell r="AD67">
            <v>135</v>
          </cell>
          <cell r="AE67">
            <v>155</v>
          </cell>
        </row>
        <row r="68">
          <cell r="AB68">
            <v>10</v>
          </cell>
          <cell r="AC68">
            <v>16</v>
          </cell>
          <cell r="AD68">
            <v>9</v>
          </cell>
          <cell r="AE68">
            <v>13</v>
          </cell>
        </row>
        <row r="69">
          <cell r="AB69">
            <v>47</v>
          </cell>
          <cell r="AC69">
            <v>40</v>
          </cell>
          <cell r="AD69">
            <v>30</v>
          </cell>
          <cell r="AE69">
            <v>39</v>
          </cell>
        </row>
        <row r="70">
          <cell r="AB70">
            <v>24</v>
          </cell>
          <cell r="AC70">
            <v>52</v>
          </cell>
          <cell r="AD70">
            <v>22</v>
          </cell>
          <cell r="AE70">
            <v>23</v>
          </cell>
        </row>
        <row r="71">
          <cell r="AB71">
            <v>21</v>
          </cell>
          <cell r="AC71">
            <v>15</v>
          </cell>
          <cell r="AD71">
            <v>15</v>
          </cell>
          <cell r="AE71">
            <v>30</v>
          </cell>
        </row>
        <row r="72">
          <cell r="AB72">
            <v>26</v>
          </cell>
          <cell r="AC72">
            <v>18</v>
          </cell>
          <cell r="AD72">
            <v>21</v>
          </cell>
          <cell r="AE72">
            <v>29</v>
          </cell>
        </row>
        <row r="73">
          <cell r="AB73">
            <v>16</v>
          </cell>
          <cell r="AC73">
            <v>15</v>
          </cell>
          <cell r="AD73">
            <v>9</v>
          </cell>
          <cell r="AE73">
            <v>7</v>
          </cell>
        </row>
        <row r="74">
          <cell r="AB74">
            <v>14</v>
          </cell>
          <cell r="AC74">
            <v>14</v>
          </cell>
          <cell r="AD74">
            <v>24</v>
          </cell>
          <cell r="AE74">
            <v>12</v>
          </cell>
        </row>
        <row r="75">
          <cell r="AB75">
            <v>4</v>
          </cell>
          <cell r="AC75">
            <v>6</v>
          </cell>
          <cell r="AD75">
            <v>0</v>
          </cell>
          <cell r="AE75">
            <v>0</v>
          </cell>
        </row>
        <row r="76">
          <cell r="AB76">
            <v>40</v>
          </cell>
          <cell r="AC76">
            <v>39</v>
          </cell>
          <cell r="AD76">
            <v>31</v>
          </cell>
          <cell r="AE76">
            <v>44</v>
          </cell>
        </row>
        <row r="77">
          <cell r="AB77">
            <v>9</v>
          </cell>
          <cell r="AC77">
            <v>7</v>
          </cell>
          <cell r="AD77">
            <v>10</v>
          </cell>
          <cell r="AE77">
            <v>9</v>
          </cell>
        </row>
        <row r="78">
          <cell r="AB78">
            <v>10</v>
          </cell>
          <cell r="AC78">
            <v>3</v>
          </cell>
          <cell r="AD78">
            <v>6</v>
          </cell>
          <cell r="AE78">
            <v>0</v>
          </cell>
        </row>
        <row r="79">
          <cell r="AB79">
            <v>51</v>
          </cell>
          <cell r="AC79">
            <v>62</v>
          </cell>
          <cell r="AD79">
            <v>34</v>
          </cell>
          <cell r="AE79">
            <v>49</v>
          </cell>
        </row>
        <row r="80">
          <cell r="AB80">
            <v>24</v>
          </cell>
          <cell r="AC80">
            <v>17</v>
          </cell>
          <cell r="AD80">
            <v>16</v>
          </cell>
          <cell r="AE80">
            <v>26</v>
          </cell>
        </row>
        <row r="81">
          <cell r="AB81">
            <v>26</v>
          </cell>
          <cell r="AC81">
            <v>16</v>
          </cell>
          <cell r="AD81">
            <v>21</v>
          </cell>
          <cell r="AE81">
            <v>31</v>
          </cell>
        </row>
        <row r="82">
          <cell r="AB82">
            <v>219</v>
          </cell>
          <cell r="AC82">
            <v>227</v>
          </cell>
          <cell r="AD82">
            <v>223</v>
          </cell>
          <cell r="AE82">
            <v>237</v>
          </cell>
        </row>
        <row r="83">
          <cell r="AB83">
            <v>16</v>
          </cell>
          <cell r="AC83">
            <v>13</v>
          </cell>
          <cell r="AD83">
            <v>8</v>
          </cell>
          <cell r="AE83">
            <v>15</v>
          </cell>
        </row>
        <row r="84">
          <cell r="AB84">
            <v>20</v>
          </cell>
          <cell r="AC84">
            <v>27</v>
          </cell>
          <cell r="AD84">
            <v>5</v>
          </cell>
          <cell r="AE84">
            <v>20</v>
          </cell>
        </row>
        <row r="85">
          <cell r="AB85">
            <v>28</v>
          </cell>
          <cell r="AC85">
            <v>17</v>
          </cell>
          <cell r="AD85">
            <v>19</v>
          </cell>
          <cell r="AE85">
            <v>20</v>
          </cell>
        </row>
        <row r="86">
          <cell r="AB86">
            <v>18</v>
          </cell>
          <cell r="AC86">
            <v>11</v>
          </cell>
          <cell r="AD86">
            <v>14</v>
          </cell>
          <cell r="AE86">
            <v>11</v>
          </cell>
        </row>
        <row r="87">
          <cell r="AB87">
            <v>13</v>
          </cell>
          <cell r="AC87">
            <v>14</v>
          </cell>
          <cell r="AD87">
            <v>17</v>
          </cell>
          <cell r="AE87">
            <v>23</v>
          </cell>
        </row>
        <row r="88">
          <cell r="AB88">
            <v>34</v>
          </cell>
          <cell r="AC88">
            <v>42</v>
          </cell>
          <cell r="AD88">
            <v>38</v>
          </cell>
          <cell r="AE88">
            <v>48</v>
          </cell>
        </row>
        <row r="89">
          <cell r="AB89">
            <v>9</v>
          </cell>
          <cell r="AC89">
            <v>18</v>
          </cell>
          <cell r="AD89">
            <v>9</v>
          </cell>
          <cell r="AE89">
            <v>9</v>
          </cell>
        </row>
        <row r="90">
          <cell r="AB90">
            <v>18</v>
          </cell>
          <cell r="AC90">
            <v>18</v>
          </cell>
          <cell r="AD90">
            <v>17</v>
          </cell>
          <cell r="AE90">
            <v>23</v>
          </cell>
        </row>
        <row r="91">
          <cell r="AB91">
            <v>12</v>
          </cell>
          <cell r="AC91">
            <v>12</v>
          </cell>
          <cell r="AD91">
            <v>7</v>
          </cell>
          <cell r="AE91">
            <v>15</v>
          </cell>
        </row>
        <row r="92">
          <cell r="AB92">
            <v>5</v>
          </cell>
          <cell r="AC92">
            <v>6</v>
          </cell>
          <cell r="AD92">
            <v>4</v>
          </cell>
          <cell r="AE92">
            <v>6</v>
          </cell>
        </row>
        <row r="93">
          <cell r="AB93">
            <v>0</v>
          </cell>
          <cell r="AC93">
            <v>1</v>
          </cell>
          <cell r="AD93">
            <v>0</v>
          </cell>
          <cell r="AE93">
            <v>1</v>
          </cell>
        </row>
        <row r="94">
          <cell r="AB94">
            <v>4</v>
          </cell>
          <cell r="AC94">
            <v>2</v>
          </cell>
          <cell r="AD94">
            <v>3</v>
          </cell>
          <cell r="AE94">
            <v>2</v>
          </cell>
        </row>
        <row r="95">
          <cell r="AB95">
            <v>27</v>
          </cell>
          <cell r="AC95">
            <v>12</v>
          </cell>
          <cell r="AD95">
            <v>9</v>
          </cell>
          <cell r="AE95">
            <v>13</v>
          </cell>
        </row>
        <row r="96">
          <cell r="AB96">
            <v>6</v>
          </cell>
          <cell r="AC96">
            <v>2</v>
          </cell>
          <cell r="AD96">
            <v>1</v>
          </cell>
          <cell r="AE96">
            <v>8</v>
          </cell>
        </row>
        <row r="97">
          <cell r="AB97">
            <v>16</v>
          </cell>
          <cell r="AC97">
            <v>4</v>
          </cell>
          <cell r="AD97">
            <v>7</v>
          </cell>
          <cell r="AE97">
            <v>11</v>
          </cell>
        </row>
        <row r="98">
          <cell r="AB98">
            <v>11</v>
          </cell>
          <cell r="AC98">
            <v>6</v>
          </cell>
          <cell r="AD98">
            <v>7</v>
          </cell>
          <cell r="AE98">
            <v>11</v>
          </cell>
        </row>
        <row r="99">
          <cell r="AB99">
            <v>3</v>
          </cell>
          <cell r="AC99">
            <v>3</v>
          </cell>
          <cell r="AD99">
            <v>3</v>
          </cell>
          <cell r="AE99">
            <v>4</v>
          </cell>
        </row>
        <row r="100">
          <cell r="AB100">
            <v>10</v>
          </cell>
          <cell r="AC100">
            <v>5</v>
          </cell>
          <cell r="AD100">
            <v>1</v>
          </cell>
          <cell r="AE100">
            <v>9</v>
          </cell>
        </row>
        <row r="101">
          <cell r="AB101">
            <v>4</v>
          </cell>
          <cell r="AC101">
            <v>2</v>
          </cell>
          <cell r="AD101">
            <v>6</v>
          </cell>
          <cell r="AE101">
            <v>8</v>
          </cell>
        </row>
        <row r="102">
          <cell r="AB102">
            <v>3</v>
          </cell>
          <cell r="AC102">
            <v>1</v>
          </cell>
          <cell r="AD102">
            <v>1</v>
          </cell>
          <cell r="AE102">
            <v>3</v>
          </cell>
        </row>
        <row r="103">
          <cell r="AB103">
            <v>114</v>
          </cell>
          <cell r="AC103">
            <v>100</v>
          </cell>
          <cell r="AD103">
            <v>105</v>
          </cell>
          <cell r="AE103">
            <v>114</v>
          </cell>
        </row>
        <row r="104">
          <cell r="AB104">
            <v>7</v>
          </cell>
          <cell r="AC104">
            <v>4</v>
          </cell>
          <cell r="AD104">
            <v>11</v>
          </cell>
          <cell r="AE104">
            <v>4</v>
          </cell>
        </row>
        <row r="105">
          <cell r="AB105">
            <v>3</v>
          </cell>
          <cell r="AC105">
            <v>5</v>
          </cell>
          <cell r="AD105">
            <v>3</v>
          </cell>
          <cell r="AE105">
            <v>2</v>
          </cell>
        </row>
        <row r="106">
          <cell r="AB106">
            <v>3</v>
          </cell>
          <cell r="AC106">
            <v>0</v>
          </cell>
          <cell r="AD106">
            <v>1</v>
          </cell>
          <cell r="AE106">
            <v>0</v>
          </cell>
        </row>
        <row r="107">
          <cell r="AB107">
            <v>8</v>
          </cell>
          <cell r="AC107">
            <v>4</v>
          </cell>
          <cell r="AD107">
            <v>7</v>
          </cell>
          <cell r="AE107">
            <v>6</v>
          </cell>
        </row>
        <row r="108">
          <cell r="AB108">
            <v>5</v>
          </cell>
          <cell r="AC108">
            <v>1</v>
          </cell>
          <cell r="AD108">
            <v>2</v>
          </cell>
          <cell r="AE108">
            <v>3</v>
          </cell>
        </row>
        <row r="109">
          <cell r="AB109">
            <v>4</v>
          </cell>
          <cell r="AC109">
            <v>1</v>
          </cell>
          <cell r="AD109">
            <v>2</v>
          </cell>
          <cell r="AE109">
            <v>7</v>
          </cell>
        </row>
        <row r="110">
          <cell r="AB110">
            <v>5</v>
          </cell>
          <cell r="AC110">
            <v>8</v>
          </cell>
          <cell r="AD110">
            <v>4</v>
          </cell>
          <cell r="AE110">
            <v>3</v>
          </cell>
        </row>
        <row r="111">
          <cell r="AB111">
            <v>28</v>
          </cell>
          <cell r="AC111">
            <v>25</v>
          </cell>
          <cell r="AD111">
            <v>10</v>
          </cell>
          <cell r="AE111">
            <v>17</v>
          </cell>
        </row>
        <row r="112">
          <cell r="AB112">
            <v>3</v>
          </cell>
          <cell r="AC112">
            <v>5</v>
          </cell>
          <cell r="AD112">
            <v>0</v>
          </cell>
          <cell r="AE112">
            <v>1</v>
          </cell>
        </row>
        <row r="113">
          <cell r="AB113">
            <v>13</v>
          </cell>
          <cell r="AC113">
            <v>9</v>
          </cell>
          <cell r="AD113">
            <v>6</v>
          </cell>
          <cell r="AE113">
            <v>11</v>
          </cell>
        </row>
        <row r="114">
          <cell r="AB114">
            <v>5</v>
          </cell>
          <cell r="AC114">
            <v>2</v>
          </cell>
          <cell r="AD114">
            <v>1</v>
          </cell>
          <cell r="AE114">
            <v>2</v>
          </cell>
        </row>
        <row r="115">
          <cell r="AB115">
            <v>36</v>
          </cell>
          <cell r="AC115">
            <v>50</v>
          </cell>
          <cell r="AD115">
            <v>39</v>
          </cell>
          <cell r="AE115">
            <v>46</v>
          </cell>
        </row>
        <row r="116">
          <cell r="AB116">
            <v>6</v>
          </cell>
          <cell r="AC116">
            <v>5</v>
          </cell>
          <cell r="AD116">
            <v>8</v>
          </cell>
          <cell r="AE116">
            <v>5</v>
          </cell>
        </row>
        <row r="117">
          <cell r="AB117">
            <v>40</v>
          </cell>
          <cell r="AC117">
            <v>48</v>
          </cell>
          <cell r="AD117">
            <v>29</v>
          </cell>
          <cell r="AE117">
            <v>48</v>
          </cell>
        </row>
        <row r="118">
          <cell r="AB118">
            <v>2</v>
          </cell>
          <cell r="AC118">
            <v>4</v>
          </cell>
          <cell r="AD118">
            <v>5</v>
          </cell>
          <cell r="AE118">
            <v>4</v>
          </cell>
        </row>
        <row r="119">
          <cell r="AB119">
            <v>8</v>
          </cell>
          <cell r="AC119">
            <v>10</v>
          </cell>
          <cell r="AD119">
            <v>1</v>
          </cell>
          <cell r="AE119">
            <v>12</v>
          </cell>
        </row>
        <row r="120">
          <cell r="AB120">
            <v>11</v>
          </cell>
          <cell r="AC120">
            <v>3</v>
          </cell>
          <cell r="AD120">
            <v>12</v>
          </cell>
          <cell r="AE120">
            <v>5</v>
          </cell>
        </row>
        <row r="121">
          <cell r="AB121">
            <v>1</v>
          </cell>
          <cell r="AC121">
            <v>3</v>
          </cell>
          <cell r="AD121">
            <v>0</v>
          </cell>
          <cell r="AE121">
            <v>2</v>
          </cell>
        </row>
        <row r="122">
          <cell r="AB122">
            <v>4</v>
          </cell>
          <cell r="AC122">
            <v>3</v>
          </cell>
          <cell r="AD122">
            <v>3</v>
          </cell>
          <cell r="AE122">
            <v>9</v>
          </cell>
        </row>
        <row r="123">
          <cell r="AB123">
            <v>1</v>
          </cell>
          <cell r="AC123">
            <v>2</v>
          </cell>
          <cell r="AD123">
            <v>1</v>
          </cell>
          <cell r="AE123">
            <v>5</v>
          </cell>
        </row>
        <row r="124">
          <cell r="AB124">
            <v>4</v>
          </cell>
          <cell r="AC124">
            <v>3</v>
          </cell>
          <cell r="AD124">
            <v>4</v>
          </cell>
          <cell r="AE124">
            <v>0</v>
          </cell>
        </row>
        <row r="125">
          <cell r="AB125">
            <v>1</v>
          </cell>
          <cell r="AC125">
            <v>1</v>
          </cell>
          <cell r="AD125">
            <v>1</v>
          </cell>
          <cell r="AE125">
            <v>4</v>
          </cell>
        </row>
        <row r="126">
          <cell r="AB126">
            <v>8</v>
          </cell>
          <cell r="AC126">
            <v>13</v>
          </cell>
          <cell r="AD126">
            <v>6</v>
          </cell>
          <cell r="AE126">
            <v>8</v>
          </cell>
        </row>
        <row r="127">
          <cell r="AB127">
            <v>23</v>
          </cell>
          <cell r="AC127">
            <v>37</v>
          </cell>
          <cell r="AD127">
            <v>19</v>
          </cell>
          <cell r="AE127">
            <v>31</v>
          </cell>
        </row>
        <row r="128">
          <cell r="AB128">
            <v>119</v>
          </cell>
          <cell r="AC128">
            <v>127</v>
          </cell>
          <cell r="AD128">
            <v>96</v>
          </cell>
          <cell r="AE128">
            <v>102</v>
          </cell>
        </row>
        <row r="129">
          <cell r="AB129">
            <v>27</v>
          </cell>
          <cell r="AC129">
            <v>34</v>
          </cell>
          <cell r="AD129">
            <v>22</v>
          </cell>
          <cell r="AE129">
            <v>30</v>
          </cell>
        </row>
        <row r="130">
          <cell r="AB130">
            <v>30</v>
          </cell>
          <cell r="AC130">
            <v>34</v>
          </cell>
          <cell r="AD130">
            <v>19</v>
          </cell>
          <cell r="AE130">
            <v>25</v>
          </cell>
        </row>
        <row r="131">
          <cell r="AB131">
            <v>7</v>
          </cell>
          <cell r="AC131">
            <v>5</v>
          </cell>
          <cell r="AD131">
            <v>11</v>
          </cell>
          <cell r="AE131">
            <v>6</v>
          </cell>
        </row>
        <row r="132">
          <cell r="AB132">
            <v>36</v>
          </cell>
          <cell r="AC132">
            <v>41</v>
          </cell>
          <cell r="AD132">
            <v>44</v>
          </cell>
          <cell r="AE132">
            <v>43</v>
          </cell>
        </row>
        <row r="133">
          <cell r="AB133">
            <v>86</v>
          </cell>
          <cell r="AC133">
            <v>102</v>
          </cell>
          <cell r="AD133">
            <v>71</v>
          </cell>
          <cell r="AE133">
            <v>119</v>
          </cell>
        </row>
        <row r="134">
          <cell r="AB134">
            <v>43</v>
          </cell>
          <cell r="AC134">
            <v>41</v>
          </cell>
          <cell r="AD134">
            <v>16</v>
          </cell>
          <cell r="AE134">
            <v>31</v>
          </cell>
        </row>
        <row r="135">
          <cell r="AB135">
            <v>10</v>
          </cell>
          <cell r="AC135">
            <v>13</v>
          </cell>
          <cell r="AD135">
            <v>11</v>
          </cell>
          <cell r="AE135">
            <v>25</v>
          </cell>
        </row>
        <row r="136">
          <cell r="AB136">
            <v>55</v>
          </cell>
          <cell r="AC136">
            <v>49</v>
          </cell>
          <cell r="AD136">
            <v>30</v>
          </cell>
          <cell r="AE136">
            <v>61</v>
          </cell>
        </row>
        <row r="137">
          <cell r="AB137">
            <v>39</v>
          </cell>
          <cell r="AC137">
            <v>56</v>
          </cell>
          <cell r="AD137">
            <v>24</v>
          </cell>
          <cell r="AE137">
            <v>51</v>
          </cell>
        </row>
        <row r="138">
          <cell r="AB138">
            <v>8</v>
          </cell>
          <cell r="AC138">
            <v>11</v>
          </cell>
          <cell r="AD138">
            <v>10</v>
          </cell>
          <cell r="AE138">
            <v>20</v>
          </cell>
        </row>
        <row r="139">
          <cell r="AB139">
            <v>26</v>
          </cell>
          <cell r="AC139">
            <v>35</v>
          </cell>
          <cell r="AD139">
            <v>17</v>
          </cell>
          <cell r="AE139">
            <v>20</v>
          </cell>
        </row>
        <row r="140">
          <cell r="AB140">
            <v>5</v>
          </cell>
          <cell r="AC140">
            <v>3</v>
          </cell>
          <cell r="AD140">
            <v>4</v>
          </cell>
          <cell r="AE140">
            <v>4</v>
          </cell>
        </row>
        <row r="141">
          <cell r="AB141">
            <v>54</v>
          </cell>
          <cell r="AC141">
            <v>56</v>
          </cell>
          <cell r="AD141">
            <v>42</v>
          </cell>
          <cell r="AE141">
            <v>57</v>
          </cell>
        </row>
        <row r="142">
          <cell r="AB142">
            <v>11</v>
          </cell>
          <cell r="AC142">
            <v>5</v>
          </cell>
          <cell r="AD142">
            <v>7</v>
          </cell>
          <cell r="AE142">
            <v>9</v>
          </cell>
        </row>
        <row r="143">
          <cell r="AB143">
            <v>13</v>
          </cell>
          <cell r="AC143">
            <v>18</v>
          </cell>
          <cell r="AD143">
            <v>8</v>
          </cell>
          <cell r="AE143">
            <v>10</v>
          </cell>
        </row>
        <row r="144">
          <cell r="AB144">
            <v>4</v>
          </cell>
          <cell r="AC144">
            <v>0</v>
          </cell>
          <cell r="AD144">
            <v>2</v>
          </cell>
          <cell r="AE144">
            <v>1</v>
          </cell>
        </row>
        <row r="145">
          <cell r="AB145">
            <v>48</v>
          </cell>
          <cell r="AC145">
            <v>49</v>
          </cell>
          <cell r="AD145">
            <v>41</v>
          </cell>
          <cell r="AE145">
            <v>52</v>
          </cell>
        </row>
        <row r="146">
          <cell r="AB146">
            <v>37</v>
          </cell>
          <cell r="AC146">
            <v>31</v>
          </cell>
          <cell r="AD146">
            <v>24</v>
          </cell>
          <cell r="AE146">
            <v>43</v>
          </cell>
        </row>
        <row r="147">
          <cell r="AB147">
            <v>13</v>
          </cell>
          <cell r="AC147">
            <v>7</v>
          </cell>
          <cell r="AD147">
            <v>8</v>
          </cell>
          <cell r="AE147">
            <v>9</v>
          </cell>
        </row>
        <row r="148">
          <cell r="AB148">
            <v>7</v>
          </cell>
          <cell r="AC148">
            <v>16</v>
          </cell>
          <cell r="AD148">
            <v>9</v>
          </cell>
          <cell r="AE148">
            <v>7</v>
          </cell>
        </row>
        <row r="149">
          <cell r="AB149">
            <v>14</v>
          </cell>
          <cell r="AC149">
            <v>13</v>
          </cell>
          <cell r="AD149">
            <v>10</v>
          </cell>
          <cell r="AE149">
            <v>20</v>
          </cell>
        </row>
        <row r="150">
          <cell r="AB150">
            <v>44</v>
          </cell>
          <cell r="AC150">
            <v>53</v>
          </cell>
          <cell r="AD150">
            <v>28</v>
          </cell>
          <cell r="AE150">
            <v>45</v>
          </cell>
        </row>
        <row r="151">
          <cell r="AB151">
            <v>15</v>
          </cell>
          <cell r="AC151">
            <v>28</v>
          </cell>
          <cell r="AD151">
            <v>15</v>
          </cell>
          <cell r="AE151">
            <v>36</v>
          </cell>
        </row>
        <row r="152">
          <cell r="AB152">
            <v>2</v>
          </cell>
          <cell r="AC152">
            <v>7</v>
          </cell>
          <cell r="AD152">
            <v>3</v>
          </cell>
          <cell r="AE152">
            <v>7</v>
          </cell>
        </row>
        <row r="153">
          <cell r="AB153">
            <v>52</v>
          </cell>
          <cell r="AC153">
            <v>47</v>
          </cell>
          <cell r="AD153">
            <v>27</v>
          </cell>
          <cell r="AE153">
            <v>53</v>
          </cell>
        </row>
        <row r="154">
          <cell r="AB154">
            <v>4</v>
          </cell>
          <cell r="AC154">
            <v>1</v>
          </cell>
          <cell r="AD154">
            <v>1</v>
          </cell>
          <cell r="AE154">
            <v>2</v>
          </cell>
        </row>
        <row r="155">
          <cell r="AB155">
            <v>3</v>
          </cell>
          <cell r="AC155">
            <v>2</v>
          </cell>
          <cell r="AD155">
            <v>6</v>
          </cell>
          <cell r="AE155">
            <v>1</v>
          </cell>
        </row>
        <row r="156">
          <cell r="AB156">
            <v>9</v>
          </cell>
          <cell r="AC156">
            <v>9</v>
          </cell>
          <cell r="AD156">
            <v>10</v>
          </cell>
          <cell r="AE156">
            <v>10</v>
          </cell>
        </row>
        <row r="157">
          <cell r="AB157">
            <v>9</v>
          </cell>
          <cell r="AC157">
            <v>16</v>
          </cell>
          <cell r="AD157">
            <v>10</v>
          </cell>
          <cell r="AE157">
            <v>11</v>
          </cell>
        </row>
        <row r="158">
          <cell r="AB158">
            <v>17</v>
          </cell>
          <cell r="AC158">
            <v>8</v>
          </cell>
          <cell r="AD158">
            <v>5</v>
          </cell>
          <cell r="AE158">
            <v>12</v>
          </cell>
        </row>
        <row r="159">
          <cell r="AB159">
            <v>0</v>
          </cell>
          <cell r="AC159">
            <v>2</v>
          </cell>
          <cell r="AD159">
            <v>0</v>
          </cell>
          <cell r="AE159">
            <v>0</v>
          </cell>
        </row>
        <row r="160">
          <cell r="AB160">
            <v>4</v>
          </cell>
          <cell r="AC160">
            <v>8</v>
          </cell>
          <cell r="AD160">
            <v>8</v>
          </cell>
          <cell r="AE160">
            <v>4</v>
          </cell>
        </row>
        <row r="161">
          <cell r="AB161">
            <v>16</v>
          </cell>
          <cell r="AC161">
            <v>13</v>
          </cell>
          <cell r="AD161">
            <v>14</v>
          </cell>
          <cell r="AE161">
            <v>22</v>
          </cell>
        </row>
        <row r="162">
          <cell r="AB162">
            <v>1</v>
          </cell>
          <cell r="AC162">
            <v>0</v>
          </cell>
          <cell r="AD162">
            <v>0</v>
          </cell>
          <cell r="AE162">
            <v>1</v>
          </cell>
        </row>
        <row r="163">
          <cell r="AB163">
            <v>39</v>
          </cell>
          <cell r="AC163">
            <v>26</v>
          </cell>
          <cell r="AD163">
            <v>32</v>
          </cell>
          <cell r="AE163">
            <v>30</v>
          </cell>
        </row>
        <row r="164">
          <cell r="AB164">
            <v>5</v>
          </cell>
          <cell r="AC164">
            <v>7</v>
          </cell>
          <cell r="AD164">
            <v>3</v>
          </cell>
          <cell r="AE164">
            <v>5</v>
          </cell>
        </row>
        <row r="165">
          <cell r="AB165">
            <v>2</v>
          </cell>
          <cell r="AC165">
            <v>2</v>
          </cell>
          <cell r="AD165">
            <v>4</v>
          </cell>
          <cell r="AE165">
            <v>2</v>
          </cell>
        </row>
        <row r="166">
          <cell r="AB166">
            <v>7</v>
          </cell>
          <cell r="AC166">
            <v>14</v>
          </cell>
          <cell r="AD166">
            <v>4</v>
          </cell>
          <cell r="AE166">
            <v>8</v>
          </cell>
        </row>
        <row r="167">
          <cell r="AB167">
            <v>0</v>
          </cell>
          <cell r="AC167">
            <v>0</v>
          </cell>
          <cell r="AD167">
            <v>1</v>
          </cell>
          <cell r="AE167">
            <v>1</v>
          </cell>
        </row>
        <row r="168">
          <cell r="AB168">
            <v>0</v>
          </cell>
          <cell r="AC168">
            <v>2</v>
          </cell>
          <cell r="AD168">
            <v>0</v>
          </cell>
          <cell r="AE168">
            <v>0</v>
          </cell>
        </row>
        <row r="169">
          <cell r="AB169">
            <v>3</v>
          </cell>
          <cell r="AC169">
            <v>0</v>
          </cell>
          <cell r="AD169">
            <v>1</v>
          </cell>
          <cell r="AE169">
            <v>0</v>
          </cell>
        </row>
        <row r="170">
          <cell r="AB170">
            <v>2</v>
          </cell>
          <cell r="AC170">
            <v>0</v>
          </cell>
          <cell r="AD170">
            <v>0</v>
          </cell>
          <cell r="AE170">
            <v>0</v>
          </cell>
        </row>
        <row r="171">
          <cell r="AB171">
            <v>38</v>
          </cell>
          <cell r="AC171">
            <v>41</v>
          </cell>
          <cell r="AD171">
            <v>33</v>
          </cell>
          <cell r="AE171">
            <v>45</v>
          </cell>
        </row>
        <row r="172">
          <cell r="AB172">
            <v>2</v>
          </cell>
          <cell r="AC172">
            <v>4</v>
          </cell>
          <cell r="AD172">
            <v>5</v>
          </cell>
          <cell r="AE172">
            <v>5</v>
          </cell>
        </row>
        <row r="173">
          <cell r="AB173">
            <v>25</v>
          </cell>
          <cell r="AC173">
            <v>24</v>
          </cell>
          <cell r="AD173">
            <v>21</v>
          </cell>
          <cell r="AE173">
            <v>14</v>
          </cell>
        </row>
        <row r="174">
          <cell r="AB174">
            <v>5</v>
          </cell>
          <cell r="AC174">
            <v>7</v>
          </cell>
          <cell r="AD174">
            <v>2</v>
          </cell>
          <cell r="AE174">
            <v>3</v>
          </cell>
        </row>
        <row r="175">
          <cell r="AB175">
            <v>2</v>
          </cell>
          <cell r="AC175">
            <v>0</v>
          </cell>
          <cell r="AD175">
            <v>0</v>
          </cell>
          <cell r="AE175">
            <v>2</v>
          </cell>
        </row>
        <row r="176">
          <cell r="AB176">
            <v>1</v>
          </cell>
          <cell r="AC176">
            <v>1</v>
          </cell>
          <cell r="AD176">
            <v>0</v>
          </cell>
          <cell r="AE176">
            <v>3</v>
          </cell>
        </row>
        <row r="177">
          <cell r="AB177">
            <v>13</v>
          </cell>
          <cell r="AC177">
            <v>24</v>
          </cell>
          <cell r="AD177">
            <v>12</v>
          </cell>
          <cell r="AE177">
            <v>17</v>
          </cell>
        </row>
        <row r="178">
          <cell r="AB178">
            <v>0</v>
          </cell>
          <cell r="AC178">
            <v>1</v>
          </cell>
          <cell r="AD178">
            <v>1</v>
          </cell>
          <cell r="AE178">
            <v>0</v>
          </cell>
        </row>
        <row r="179">
          <cell r="AB179">
            <v>2</v>
          </cell>
          <cell r="AC179">
            <v>0</v>
          </cell>
          <cell r="AD179">
            <v>4</v>
          </cell>
          <cell r="AE179">
            <v>2</v>
          </cell>
        </row>
        <row r="180">
          <cell r="AB180">
            <v>39</v>
          </cell>
          <cell r="AC180">
            <v>38</v>
          </cell>
          <cell r="AD180">
            <v>19</v>
          </cell>
          <cell r="AE180">
            <v>38</v>
          </cell>
        </row>
        <row r="181">
          <cell r="AB181">
            <v>0</v>
          </cell>
          <cell r="AC181">
            <v>2</v>
          </cell>
          <cell r="AD181">
            <v>2</v>
          </cell>
          <cell r="AE181">
            <v>1</v>
          </cell>
        </row>
        <row r="182">
          <cell r="AB182">
            <v>2</v>
          </cell>
          <cell r="AC182">
            <v>0</v>
          </cell>
          <cell r="AD182">
            <v>2</v>
          </cell>
          <cell r="AE182">
            <v>1</v>
          </cell>
        </row>
        <row r="183">
          <cell r="AB183">
            <v>3</v>
          </cell>
          <cell r="AC183">
            <v>9</v>
          </cell>
          <cell r="AD183">
            <v>2</v>
          </cell>
          <cell r="AE183">
            <v>3</v>
          </cell>
        </row>
        <row r="184">
          <cell r="AB184">
            <v>0</v>
          </cell>
          <cell r="AC184">
            <v>1</v>
          </cell>
          <cell r="AD184">
            <v>1</v>
          </cell>
          <cell r="AE184">
            <v>1</v>
          </cell>
        </row>
        <row r="185">
          <cell r="AB185">
            <v>15</v>
          </cell>
          <cell r="AC185">
            <v>14</v>
          </cell>
          <cell r="AD185">
            <v>10</v>
          </cell>
          <cell r="AE185">
            <v>20</v>
          </cell>
        </row>
        <row r="186">
          <cell r="AB186">
            <v>2</v>
          </cell>
          <cell r="AC186">
            <v>2</v>
          </cell>
          <cell r="AD186">
            <v>2</v>
          </cell>
          <cell r="AE186">
            <v>3</v>
          </cell>
        </row>
        <row r="187">
          <cell r="AB187">
            <v>2</v>
          </cell>
          <cell r="AC187">
            <v>5</v>
          </cell>
          <cell r="AD187">
            <v>2</v>
          </cell>
          <cell r="AE187">
            <v>3</v>
          </cell>
        </row>
        <row r="188">
          <cell r="AB188">
            <v>1</v>
          </cell>
          <cell r="AC188">
            <v>1</v>
          </cell>
          <cell r="AD188">
            <v>1</v>
          </cell>
          <cell r="AE188">
            <v>2</v>
          </cell>
        </row>
        <row r="189">
          <cell r="AB189">
            <v>2</v>
          </cell>
          <cell r="AC189">
            <v>1</v>
          </cell>
          <cell r="AD189">
            <v>2</v>
          </cell>
          <cell r="AE189">
            <v>0</v>
          </cell>
        </row>
        <row r="190">
          <cell r="AB190">
            <v>2</v>
          </cell>
          <cell r="AC190">
            <v>1</v>
          </cell>
          <cell r="AD190">
            <v>0</v>
          </cell>
          <cell r="AE190">
            <v>1</v>
          </cell>
        </row>
        <row r="191">
          <cell r="AB191">
            <v>12</v>
          </cell>
          <cell r="AC191">
            <v>10</v>
          </cell>
          <cell r="AD191">
            <v>10</v>
          </cell>
          <cell r="AE191">
            <v>6</v>
          </cell>
        </row>
        <row r="192">
          <cell r="AB192">
            <v>89</v>
          </cell>
          <cell r="AC192">
            <v>65</v>
          </cell>
          <cell r="AD192">
            <v>62</v>
          </cell>
          <cell r="AE192">
            <v>80</v>
          </cell>
        </row>
        <row r="193">
          <cell r="AB193">
            <v>2</v>
          </cell>
          <cell r="AC193">
            <v>11</v>
          </cell>
          <cell r="AD193">
            <v>4</v>
          </cell>
          <cell r="AE193">
            <v>14</v>
          </cell>
        </row>
        <row r="194">
          <cell r="AB194">
            <v>5</v>
          </cell>
          <cell r="AC194">
            <v>1</v>
          </cell>
          <cell r="AD194">
            <v>2</v>
          </cell>
          <cell r="AE194">
            <v>1</v>
          </cell>
        </row>
        <row r="195">
          <cell r="AB195">
            <v>1</v>
          </cell>
          <cell r="AC195">
            <v>4</v>
          </cell>
          <cell r="AD195">
            <v>2</v>
          </cell>
          <cell r="AE195">
            <v>1</v>
          </cell>
        </row>
        <row r="196">
          <cell r="AB196">
            <v>16</v>
          </cell>
          <cell r="AC196">
            <v>18</v>
          </cell>
          <cell r="AD196">
            <v>15</v>
          </cell>
          <cell r="AE196">
            <v>9</v>
          </cell>
        </row>
        <row r="197">
          <cell r="AB197">
            <v>5</v>
          </cell>
          <cell r="AC197">
            <v>2</v>
          </cell>
          <cell r="AD197">
            <v>6</v>
          </cell>
          <cell r="AE197">
            <v>10</v>
          </cell>
        </row>
        <row r="198">
          <cell r="AB198">
            <v>1</v>
          </cell>
          <cell r="AC198">
            <v>2</v>
          </cell>
          <cell r="AD198">
            <v>2</v>
          </cell>
          <cell r="AE198">
            <v>3</v>
          </cell>
        </row>
        <row r="199">
          <cell r="AB199">
            <v>1</v>
          </cell>
          <cell r="AC199">
            <v>1</v>
          </cell>
          <cell r="AD199">
            <v>0</v>
          </cell>
          <cell r="AE199">
            <v>2</v>
          </cell>
        </row>
        <row r="200">
          <cell r="AB200">
            <v>48</v>
          </cell>
          <cell r="AC200">
            <v>46</v>
          </cell>
          <cell r="AD200">
            <v>44</v>
          </cell>
          <cell r="AE200">
            <v>44</v>
          </cell>
        </row>
        <row r="201">
          <cell r="AB201">
            <v>0</v>
          </cell>
          <cell r="AC201">
            <v>0</v>
          </cell>
          <cell r="AD201">
            <v>1</v>
          </cell>
          <cell r="AE201">
            <v>2</v>
          </cell>
        </row>
        <row r="202">
          <cell r="AB202">
            <v>9</v>
          </cell>
          <cell r="AC202">
            <v>17</v>
          </cell>
          <cell r="AD202">
            <v>6</v>
          </cell>
          <cell r="AE202">
            <v>7</v>
          </cell>
        </row>
        <row r="203">
          <cell r="AB203">
            <v>9</v>
          </cell>
          <cell r="AC203">
            <v>9</v>
          </cell>
          <cell r="AD203">
            <v>5</v>
          </cell>
          <cell r="AE203">
            <v>14</v>
          </cell>
        </row>
        <row r="204">
          <cell r="AB204">
            <v>5</v>
          </cell>
          <cell r="AC204">
            <v>3</v>
          </cell>
          <cell r="AD204">
            <v>3</v>
          </cell>
          <cell r="AE204">
            <v>8</v>
          </cell>
        </row>
        <row r="205">
          <cell r="AB205">
            <v>11</v>
          </cell>
          <cell r="AC205">
            <v>14</v>
          </cell>
          <cell r="AD205">
            <v>6</v>
          </cell>
          <cell r="AE205">
            <v>5</v>
          </cell>
        </row>
        <row r="206">
          <cell r="AB206">
            <v>5</v>
          </cell>
          <cell r="AC206">
            <v>6</v>
          </cell>
          <cell r="AD206">
            <v>6</v>
          </cell>
          <cell r="AE206">
            <v>5</v>
          </cell>
        </row>
        <row r="207">
          <cell r="AB207">
            <v>8</v>
          </cell>
          <cell r="AC207">
            <v>13</v>
          </cell>
          <cell r="AD207">
            <v>10</v>
          </cell>
          <cell r="AE207">
            <v>21</v>
          </cell>
        </row>
        <row r="208">
          <cell r="AB208">
            <v>30</v>
          </cell>
          <cell r="AC208">
            <v>26</v>
          </cell>
          <cell r="AD208">
            <v>23</v>
          </cell>
          <cell r="AE208">
            <v>26</v>
          </cell>
        </row>
        <row r="209">
          <cell r="AB209">
            <v>14</v>
          </cell>
          <cell r="AC209">
            <v>2</v>
          </cell>
          <cell r="AD209">
            <v>6</v>
          </cell>
          <cell r="AE209">
            <v>3</v>
          </cell>
        </row>
        <row r="210">
          <cell r="AB210">
            <v>3</v>
          </cell>
          <cell r="AC210">
            <v>6</v>
          </cell>
          <cell r="AD210">
            <v>8</v>
          </cell>
          <cell r="AE210">
            <v>11</v>
          </cell>
        </row>
        <row r="211">
          <cell r="AB211">
            <v>17</v>
          </cell>
          <cell r="AC211">
            <v>12</v>
          </cell>
          <cell r="AD211">
            <v>15</v>
          </cell>
          <cell r="AE211">
            <v>20</v>
          </cell>
        </row>
        <row r="212">
          <cell r="AB212">
            <v>4</v>
          </cell>
          <cell r="AC212">
            <v>3</v>
          </cell>
          <cell r="AD212">
            <v>1</v>
          </cell>
          <cell r="AE212">
            <v>4</v>
          </cell>
        </row>
        <row r="213">
          <cell r="AB213">
            <v>15</v>
          </cell>
          <cell r="AC213">
            <v>15</v>
          </cell>
          <cell r="AD213">
            <v>7</v>
          </cell>
          <cell r="AE213">
            <v>6</v>
          </cell>
        </row>
        <row r="214">
          <cell r="AB214">
            <v>15</v>
          </cell>
          <cell r="AC214">
            <v>5</v>
          </cell>
          <cell r="AD214">
            <v>13</v>
          </cell>
          <cell r="AE214">
            <v>9</v>
          </cell>
        </row>
        <row r="215">
          <cell r="AB215">
            <v>9</v>
          </cell>
          <cell r="AC215">
            <v>11</v>
          </cell>
          <cell r="AD215">
            <v>11</v>
          </cell>
          <cell r="AE215">
            <v>11</v>
          </cell>
        </row>
        <row r="216">
          <cell r="AB216">
            <v>4</v>
          </cell>
          <cell r="AC216">
            <v>2</v>
          </cell>
          <cell r="AD216">
            <v>3</v>
          </cell>
          <cell r="AE216">
            <v>4</v>
          </cell>
        </row>
        <row r="217">
          <cell r="AB217">
            <v>6</v>
          </cell>
          <cell r="AC217">
            <v>11</v>
          </cell>
          <cell r="AD217">
            <v>12</v>
          </cell>
          <cell r="AE217">
            <v>21</v>
          </cell>
        </row>
        <row r="218">
          <cell r="AB218">
            <v>8</v>
          </cell>
          <cell r="AC218">
            <v>11</v>
          </cell>
          <cell r="AD218">
            <v>18</v>
          </cell>
          <cell r="AE218">
            <v>11</v>
          </cell>
        </row>
        <row r="219">
          <cell r="AB219">
            <v>7</v>
          </cell>
          <cell r="AC219">
            <v>11</v>
          </cell>
          <cell r="AD219">
            <v>4</v>
          </cell>
          <cell r="AE219">
            <v>4</v>
          </cell>
        </row>
        <row r="220">
          <cell r="AB220">
            <v>5</v>
          </cell>
          <cell r="AC220">
            <v>5</v>
          </cell>
          <cell r="AD220">
            <v>4</v>
          </cell>
          <cell r="AE220">
            <v>8</v>
          </cell>
        </row>
        <row r="221">
          <cell r="AB221">
            <v>50</v>
          </cell>
          <cell r="AC221">
            <v>50</v>
          </cell>
          <cell r="AD221">
            <v>34</v>
          </cell>
          <cell r="AE221">
            <v>62</v>
          </cell>
        </row>
        <row r="222">
          <cell r="AB222">
            <v>0</v>
          </cell>
          <cell r="AC222">
            <v>0</v>
          </cell>
          <cell r="AD222">
            <v>1</v>
          </cell>
          <cell r="AE222">
            <v>1</v>
          </cell>
        </row>
        <row r="223">
          <cell r="AB223">
            <v>3</v>
          </cell>
          <cell r="AC223">
            <v>5</v>
          </cell>
          <cell r="AD223">
            <v>0</v>
          </cell>
          <cell r="AE223">
            <v>6</v>
          </cell>
        </row>
        <row r="224">
          <cell r="AB224">
            <v>18</v>
          </cell>
          <cell r="AC224">
            <v>12</v>
          </cell>
          <cell r="AD224">
            <v>9</v>
          </cell>
          <cell r="AE224">
            <v>14</v>
          </cell>
        </row>
        <row r="225">
          <cell r="AB225">
            <v>12</v>
          </cell>
          <cell r="AC225">
            <v>10</v>
          </cell>
          <cell r="AD225">
            <v>4</v>
          </cell>
          <cell r="AE225">
            <v>10</v>
          </cell>
        </row>
        <row r="226">
          <cell r="AB226">
            <v>27</v>
          </cell>
          <cell r="AC226">
            <v>65</v>
          </cell>
          <cell r="AD226">
            <v>40</v>
          </cell>
          <cell r="AE226">
            <v>56</v>
          </cell>
        </row>
        <row r="227">
          <cell r="AB227">
            <v>22</v>
          </cell>
          <cell r="AC227">
            <v>29</v>
          </cell>
          <cell r="AD227">
            <v>25</v>
          </cell>
          <cell r="AE227">
            <v>32</v>
          </cell>
        </row>
        <row r="228">
          <cell r="AB228">
            <v>37</v>
          </cell>
          <cell r="AC228">
            <v>30</v>
          </cell>
          <cell r="AD228">
            <v>17</v>
          </cell>
          <cell r="AE228">
            <v>17</v>
          </cell>
        </row>
        <row r="229">
          <cell r="AB229">
            <v>14</v>
          </cell>
          <cell r="AC229">
            <v>17</v>
          </cell>
          <cell r="AD229">
            <v>12</v>
          </cell>
          <cell r="AE229">
            <v>17</v>
          </cell>
        </row>
        <row r="230">
          <cell r="AB230">
            <v>11</v>
          </cell>
          <cell r="AC230">
            <v>3</v>
          </cell>
          <cell r="AD230">
            <v>10</v>
          </cell>
          <cell r="AE230">
            <v>5</v>
          </cell>
        </row>
        <row r="231">
          <cell r="AB231">
            <v>32</v>
          </cell>
          <cell r="AC231">
            <v>25</v>
          </cell>
          <cell r="AD231">
            <v>26</v>
          </cell>
          <cell r="AE231">
            <v>29</v>
          </cell>
        </row>
        <row r="232">
          <cell r="AB232">
            <v>31</v>
          </cell>
          <cell r="AC232">
            <v>42</v>
          </cell>
          <cell r="AD232">
            <v>28</v>
          </cell>
          <cell r="AE232">
            <v>31</v>
          </cell>
        </row>
        <row r="233">
          <cell r="AB233">
            <v>48</v>
          </cell>
          <cell r="AC233">
            <v>49</v>
          </cell>
          <cell r="AD233">
            <v>34</v>
          </cell>
          <cell r="AE233">
            <v>47</v>
          </cell>
        </row>
        <row r="234">
          <cell r="AB234">
            <v>48</v>
          </cell>
          <cell r="AC234">
            <v>49</v>
          </cell>
          <cell r="AD234">
            <v>33</v>
          </cell>
          <cell r="AE234">
            <v>60</v>
          </cell>
        </row>
        <row r="235">
          <cell r="AB235">
            <v>31</v>
          </cell>
          <cell r="AC235">
            <v>27</v>
          </cell>
          <cell r="AD235">
            <v>12</v>
          </cell>
          <cell r="AE235">
            <v>32</v>
          </cell>
        </row>
        <row r="236">
          <cell r="AB236">
            <v>46</v>
          </cell>
          <cell r="AC236">
            <v>24</v>
          </cell>
          <cell r="AD236">
            <v>21</v>
          </cell>
          <cell r="AE236">
            <v>33</v>
          </cell>
        </row>
        <row r="237">
          <cell r="AB237">
            <v>24</v>
          </cell>
          <cell r="AC237">
            <v>13</v>
          </cell>
          <cell r="AD237">
            <v>13</v>
          </cell>
          <cell r="AE237">
            <v>28</v>
          </cell>
        </row>
        <row r="238">
          <cell r="AB238">
            <v>7</v>
          </cell>
          <cell r="AC238">
            <v>2</v>
          </cell>
          <cell r="AD238">
            <v>2</v>
          </cell>
          <cell r="AE238">
            <v>5</v>
          </cell>
        </row>
        <row r="239">
          <cell r="AB239">
            <v>24</v>
          </cell>
          <cell r="AC239">
            <v>25</v>
          </cell>
          <cell r="AD239">
            <v>9</v>
          </cell>
          <cell r="AE239">
            <v>21</v>
          </cell>
        </row>
        <row r="240">
          <cell r="AB240">
            <v>32</v>
          </cell>
          <cell r="AC240">
            <v>41</v>
          </cell>
          <cell r="AD240">
            <v>33</v>
          </cell>
          <cell r="AE240">
            <v>39</v>
          </cell>
        </row>
        <row r="241">
          <cell r="AB241">
            <v>221</v>
          </cell>
          <cell r="AC241">
            <v>222</v>
          </cell>
          <cell r="AD241">
            <v>159</v>
          </cell>
          <cell r="AE241">
            <v>208</v>
          </cell>
        </row>
        <row r="242">
          <cell r="AB242">
            <v>16</v>
          </cell>
          <cell r="AC242">
            <v>11</v>
          </cell>
          <cell r="AD242">
            <v>11</v>
          </cell>
          <cell r="AE242">
            <v>15</v>
          </cell>
        </row>
        <row r="243">
          <cell r="AB243">
            <v>57</v>
          </cell>
          <cell r="AC243">
            <v>48</v>
          </cell>
          <cell r="AD243">
            <v>33</v>
          </cell>
          <cell r="AE243">
            <v>50</v>
          </cell>
        </row>
        <row r="244">
          <cell r="AB244">
            <v>45</v>
          </cell>
          <cell r="AC244">
            <v>30</v>
          </cell>
          <cell r="AD244">
            <v>34</v>
          </cell>
          <cell r="AE244">
            <v>36</v>
          </cell>
        </row>
        <row r="245">
          <cell r="AB245">
            <v>44</v>
          </cell>
          <cell r="AC245">
            <v>58</v>
          </cell>
          <cell r="AD245">
            <v>37</v>
          </cell>
          <cell r="AE245">
            <v>51</v>
          </cell>
        </row>
        <row r="246">
          <cell r="AB246">
            <v>34</v>
          </cell>
          <cell r="AC246">
            <v>32</v>
          </cell>
          <cell r="AD246">
            <v>25</v>
          </cell>
          <cell r="AE246">
            <v>25</v>
          </cell>
        </row>
        <row r="247">
          <cell r="AB247">
            <v>49</v>
          </cell>
          <cell r="AC247">
            <v>49</v>
          </cell>
          <cell r="AD247">
            <v>41</v>
          </cell>
          <cell r="AE247">
            <v>41</v>
          </cell>
        </row>
        <row r="248">
          <cell r="AB248">
            <v>23</v>
          </cell>
          <cell r="AC248">
            <v>29</v>
          </cell>
          <cell r="AD248">
            <v>18</v>
          </cell>
          <cell r="AE248">
            <v>20</v>
          </cell>
        </row>
        <row r="249">
          <cell r="AB249">
            <v>35</v>
          </cell>
          <cell r="AC249">
            <v>26</v>
          </cell>
          <cell r="AD249">
            <v>25</v>
          </cell>
          <cell r="AE249">
            <v>24</v>
          </cell>
        </row>
        <row r="250">
          <cell r="AB250">
            <v>18</v>
          </cell>
          <cell r="AC250">
            <v>20</v>
          </cell>
          <cell r="AD250">
            <v>14</v>
          </cell>
          <cell r="AE250">
            <v>13</v>
          </cell>
        </row>
        <row r="251">
          <cell r="AB251">
            <v>39</v>
          </cell>
          <cell r="AC251">
            <v>29</v>
          </cell>
          <cell r="AD251">
            <v>21</v>
          </cell>
          <cell r="AE251">
            <v>25</v>
          </cell>
        </row>
        <row r="252">
          <cell r="AB252">
            <v>16</v>
          </cell>
          <cell r="AC252">
            <v>20</v>
          </cell>
          <cell r="AD252">
            <v>13</v>
          </cell>
          <cell r="AE252">
            <v>19</v>
          </cell>
        </row>
        <row r="253">
          <cell r="AB253">
            <v>8</v>
          </cell>
          <cell r="AC253">
            <v>13</v>
          </cell>
          <cell r="AD253">
            <v>8</v>
          </cell>
          <cell r="AE253">
            <v>11</v>
          </cell>
        </row>
        <row r="254">
          <cell r="AB254">
            <v>56</v>
          </cell>
          <cell r="AC254">
            <v>36</v>
          </cell>
          <cell r="AD254">
            <v>24</v>
          </cell>
          <cell r="AE254">
            <v>31</v>
          </cell>
        </row>
        <row r="255">
          <cell r="AB255">
            <v>14</v>
          </cell>
          <cell r="AC255">
            <v>14</v>
          </cell>
          <cell r="AD255">
            <v>6</v>
          </cell>
          <cell r="AE255">
            <v>9</v>
          </cell>
        </row>
        <row r="256">
          <cell r="AB256">
            <v>30</v>
          </cell>
          <cell r="AC256">
            <v>18</v>
          </cell>
          <cell r="AD256">
            <v>28</v>
          </cell>
          <cell r="AE256">
            <v>22</v>
          </cell>
        </row>
        <row r="257">
          <cell r="AB257">
            <v>40</v>
          </cell>
          <cell r="AC257">
            <v>21</v>
          </cell>
          <cell r="AD257">
            <v>27</v>
          </cell>
          <cell r="AE257">
            <v>37</v>
          </cell>
        </row>
        <row r="258">
          <cell r="AB258">
            <v>6</v>
          </cell>
          <cell r="AC258">
            <v>15</v>
          </cell>
          <cell r="AD258">
            <v>22</v>
          </cell>
          <cell r="AE258">
            <v>17</v>
          </cell>
        </row>
        <row r="259">
          <cell r="AB259">
            <v>0</v>
          </cell>
          <cell r="AC259">
            <v>2</v>
          </cell>
          <cell r="AD259">
            <v>1</v>
          </cell>
          <cell r="AE259">
            <v>3</v>
          </cell>
        </row>
        <row r="260">
          <cell r="AB260">
            <v>22</v>
          </cell>
          <cell r="AC260">
            <v>16</v>
          </cell>
          <cell r="AD260">
            <v>18</v>
          </cell>
          <cell r="AE260">
            <v>22</v>
          </cell>
        </row>
        <row r="261">
          <cell r="AB261">
            <v>11</v>
          </cell>
          <cell r="AC261">
            <v>5</v>
          </cell>
          <cell r="AD261">
            <v>3</v>
          </cell>
          <cell r="AE261">
            <v>7</v>
          </cell>
        </row>
        <row r="262">
          <cell r="AB262">
            <v>19</v>
          </cell>
          <cell r="AC262">
            <v>15</v>
          </cell>
          <cell r="AD262">
            <v>12</v>
          </cell>
          <cell r="AE262">
            <v>18</v>
          </cell>
        </row>
        <row r="263">
          <cell r="AB263">
            <v>12</v>
          </cell>
          <cell r="AC263">
            <v>4</v>
          </cell>
          <cell r="AD263">
            <v>7</v>
          </cell>
          <cell r="AE263">
            <v>3</v>
          </cell>
        </row>
        <row r="264">
          <cell r="AB264">
            <v>1</v>
          </cell>
          <cell r="AC264">
            <v>2</v>
          </cell>
          <cell r="AD264">
            <v>7</v>
          </cell>
          <cell r="AE264">
            <v>1</v>
          </cell>
        </row>
        <row r="265">
          <cell r="AB265">
            <v>1</v>
          </cell>
          <cell r="AC265">
            <v>4</v>
          </cell>
          <cell r="AD265">
            <v>4</v>
          </cell>
          <cell r="AE265">
            <v>6</v>
          </cell>
        </row>
        <row r="266">
          <cell r="AB266">
            <v>14</v>
          </cell>
          <cell r="AC266">
            <v>8</v>
          </cell>
          <cell r="AD266">
            <v>9</v>
          </cell>
          <cell r="AE266">
            <v>21</v>
          </cell>
        </row>
        <row r="267">
          <cell r="AB267">
            <v>8</v>
          </cell>
          <cell r="AC267">
            <v>6</v>
          </cell>
          <cell r="AD267">
            <v>4</v>
          </cell>
          <cell r="AE267">
            <v>16</v>
          </cell>
        </row>
        <row r="268">
          <cell r="AB268">
            <v>36</v>
          </cell>
          <cell r="AC268">
            <v>40</v>
          </cell>
          <cell r="AD268">
            <v>35</v>
          </cell>
          <cell r="AE268">
            <v>48</v>
          </cell>
        </row>
        <row r="269">
          <cell r="AB269">
            <v>2</v>
          </cell>
          <cell r="AC269">
            <v>3</v>
          </cell>
          <cell r="AD269">
            <v>5</v>
          </cell>
          <cell r="AE269">
            <v>4</v>
          </cell>
        </row>
        <row r="270">
          <cell r="AB270">
            <v>1</v>
          </cell>
          <cell r="AC270">
            <v>2</v>
          </cell>
          <cell r="AD270">
            <v>1</v>
          </cell>
          <cell r="AE270">
            <v>3</v>
          </cell>
        </row>
        <row r="271">
          <cell r="AB271">
            <v>2</v>
          </cell>
          <cell r="AC271">
            <v>4</v>
          </cell>
          <cell r="AD271">
            <v>3</v>
          </cell>
          <cell r="AE271">
            <v>3</v>
          </cell>
        </row>
        <row r="272">
          <cell r="AB272">
            <v>31</v>
          </cell>
          <cell r="AC272">
            <v>32</v>
          </cell>
          <cell r="AD272">
            <v>24</v>
          </cell>
          <cell r="AE272">
            <v>39</v>
          </cell>
        </row>
        <row r="273">
          <cell r="AB273">
            <v>42</v>
          </cell>
          <cell r="AC273">
            <v>45</v>
          </cell>
          <cell r="AD273">
            <v>48</v>
          </cell>
          <cell r="AE273">
            <v>41</v>
          </cell>
        </row>
        <row r="274">
          <cell r="AB274">
            <v>10</v>
          </cell>
          <cell r="AC274">
            <v>14</v>
          </cell>
          <cell r="AD274">
            <v>17</v>
          </cell>
          <cell r="AE274">
            <v>16</v>
          </cell>
        </row>
        <row r="275">
          <cell r="AB275">
            <v>10</v>
          </cell>
          <cell r="AC275">
            <v>11</v>
          </cell>
          <cell r="AD275">
            <v>8</v>
          </cell>
          <cell r="AE275">
            <v>12</v>
          </cell>
        </row>
        <row r="276">
          <cell r="AB276">
            <v>4</v>
          </cell>
          <cell r="AC276">
            <v>5</v>
          </cell>
          <cell r="AD276">
            <v>2</v>
          </cell>
          <cell r="AE276">
            <v>6</v>
          </cell>
        </row>
        <row r="277">
          <cell r="AB277">
            <v>48</v>
          </cell>
          <cell r="AC277">
            <v>42</v>
          </cell>
          <cell r="AD277">
            <v>35</v>
          </cell>
          <cell r="AE277">
            <v>47</v>
          </cell>
        </row>
        <row r="278">
          <cell r="AB278">
            <v>13</v>
          </cell>
          <cell r="AC278">
            <v>12</v>
          </cell>
          <cell r="AD278">
            <v>10</v>
          </cell>
          <cell r="AE278">
            <v>18</v>
          </cell>
        </row>
        <row r="279">
          <cell r="AB279">
            <v>4</v>
          </cell>
          <cell r="AC279">
            <v>5</v>
          </cell>
          <cell r="AD279">
            <v>9</v>
          </cell>
          <cell r="AE279">
            <v>1</v>
          </cell>
        </row>
        <row r="280">
          <cell r="AB280">
            <v>47</v>
          </cell>
          <cell r="AC280">
            <v>36</v>
          </cell>
          <cell r="AD280">
            <v>29</v>
          </cell>
          <cell r="AE280">
            <v>38</v>
          </cell>
        </row>
        <row r="281">
          <cell r="AB281">
            <v>21</v>
          </cell>
          <cell r="AC281">
            <v>12</v>
          </cell>
          <cell r="AD281">
            <v>3</v>
          </cell>
          <cell r="AE281">
            <v>17</v>
          </cell>
        </row>
        <row r="282">
          <cell r="AB282">
            <v>95</v>
          </cell>
          <cell r="AC282">
            <v>87</v>
          </cell>
          <cell r="AD282">
            <v>66</v>
          </cell>
          <cell r="AE282">
            <v>86</v>
          </cell>
        </row>
        <row r="283">
          <cell r="AB283">
            <v>46</v>
          </cell>
          <cell r="AC283">
            <v>46</v>
          </cell>
          <cell r="AD283">
            <v>27</v>
          </cell>
          <cell r="AE283">
            <v>47</v>
          </cell>
        </row>
        <row r="284">
          <cell r="AB284">
            <v>20</v>
          </cell>
          <cell r="AC284">
            <v>10</v>
          </cell>
          <cell r="AD284">
            <v>16</v>
          </cell>
          <cell r="AE284">
            <v>28</v>
          </cell>
        </row>
        <row r="285">
          <cell r="AB285">
            <v>16</v>
          </cell>
          <cell r="AC285">
            <v>19</v>
          </cell>
          <cell r="AD285">
            <v>9</v>
          </cell>
          <cell r="AE285">
            <v>13</v>
          </cell>
        </row>
        <row r="286">
          <cell r="AB286">
            <v>11</v>
          </cell>
          <cell r="AC286">
            <v>9</v>
          </cell>
          <cell r="AD286">
            <v>7</v>
          </cell>
          <cell r="AE286">
            <v>8</v>
          </cell>
        </row>
        <row r="287">
          <cell r="AB287">
            <v>77</v>
          </cell>
          <cell r="AC287">
            <v>73</v>
          </cell>
          <cell r="AD287">
            <v>65</v>
          </cell>
          <cell r="AE287">
            <v>64</v>
          </cell>
        </row>
        <row r="288">
          <cell r="AB288">
            <v>26</v>
          </cell>
          <cell r="AC288">
            <v>23</v>
          </cell>
          <cell r="AD288">
            <v>23</v>
          </cell>
          <cell r="AE288">
            <v>17</v>
          </cell>
        </row>
        <row r="289">
          <cell r="AB289">
            <v>15</v>
          </cell>
          <cell r="AC289">
            <v>27</v>
          </cell>
          <cell r="AD289">
            <v>18</v>
          </cell>
          <cell r="AE289">
            <v>28</v>
          </cell>
        </row>
        <row r="290">
          <cell r="AB290">
            <v>17</v>
          </cell>
          <cell r="AC290">
            <v>22</v>
          </cell>
          <cell r="AD290">
            <v>12</v>
          </cell>
          <cell r="AE290">
            <v>8</v>
          </cell>
        </row>
        <row r="291">
          <cell r="AB291">
            <v>11</v>
          </cell>
          <cell r="AC291">
            <v>5</v>
          </cell>
          <cell r="AD291">
            <v>3</v>
          </cell>
          <cell r="AE291">
            <v>10</v>
          </cell>
        </row>
        <row r="292">
          <cell r="AB292">
            <v>36</v>
          </cell>
          <cell r="AC292">
            <v>41</v>
          </cell>
          <cell r="AD292">
            <v>22</v>
          </cell>
          <cell r="AE292">
            <v>23</v>
          </cell>
        </row>
        <row r="293">
          <cell r="AB293">
            <v>42</v>
          </cell>
          <cell r="AC293">
            <v>59</v>
          </cell>
          <cell r="AD293">
            <v>24</v>
          </cell>
          <cell r="AE293">
            <v>49</v>
          </cell>
        </row>
        <row r="294">
          <cell r="AB294">
            <v>4</v>
          </cell>
          <cell r="AC294">
            <v>4</v>
          </cell>
          <cell r="AD294">
            <v>2</v>
          </cell>
          <cell r="AE294">
            <v>4</v>
          </cell>
        </row>
        <row r="295">
          <cell r="AB295">
            <v>20</v>
          </cell>
          <cell r="AC295">
            <v>17</v>
          </cell>
          <cell r="AD295">
            <v>17</v>
          </cell>
          <cell r="AE295">
            <v>19</v>
          </cell>
        </row>
        <row r="296">
          <cell r="AB296">
            <v>9</v>
          </cell>
          <cell r="AC296">
            <v>16</v>
          </cell>
          <cell r="AD296">
            <v>10</v>
          </cell>
          <cell r="AE296">
            <v>7</v>
          </cell>
        </row>
        <row r="297">
          <cell r="AB297">
            <v>18</v>
          </cell>
          <cell r="AC297">
            <v>15</v>
          </cell>
          <cell r="AD297">
            <v>18</v>
          </cell>
          <cell r="AE297">
            <v>23</v>
          </cell>
        </row>
        <row r="298">
          <cell r="AB298">
            <v>39</v>
          </cell>
          <cell r="AC298">
            <v>36</v>
          </cell>
          <cell r="AD298">
            <v>32</v>
          </cell>
          <cell r="AE298">
            <v>46</v>
          </cell>
        </row>
        <row r="299">
          <cell r="AB299">
            <v>29</v>
          </cell>
          <cell r="AC299">
            <v>43</v>
          </cell>
          <cell r="AD299">
            <v>22</v>
          </cell>
          <cell r="AE299">
            <v>33</v>
          </cell>
        </row>
        <row r="300">
          <cell r="AB300">
            <v>17</v>
          </cell>
          <cell r="AC300">
            <v>25</v>
          </cell>
          <cell r="AD300">
            <v>7</v>
          </cell>
          <cell r="AE300">
            <v>17</v>
          </cell>
        </row>
        <row r="301">
          <cell r="AB301">
            <v>61</v>
          </cell>
          <cell r="AC301">
            <v>31</v>
          </cell>
          <cell r="AD301">
            <v>32</v>
          </cell>
          <cell r="AE301">
            <v>56</v>
          </cell>
        </row>
        <row r="302">
          <cell r="AB302">
            <v>22</v>
          </cell>
          <cell r="AC302">
            <v>24</v>
          </cell>
          <cell r="AD302">
            <v>17</v>
          </cell>
          <cell r="AE302">
            <v>20</v>
          </cell>
        </row>
        <row r="303">
          <cell r="AB303">
            <v>151</v>
          </cell>
          <cell r="AC303">
            <v>152</v>
          </cell>
          <cell r="AD303">
            <v>160</v>
          </cell>
          <cell r="AE303">
            <v>166</v>
          </cell>
        </row>
        <row r="304">
          <cell r="AB304">
            <v>22</v>
          </cell>
          <cell r="AC304">
            <v>19</v>
          </cell>
          <cell r="AD304">
            <v>28</v>
          </cell>
          <cell r="AE304">
            <v>18</v>
          </cell>
        </row>
        <row r="305">
          <cell r="AB305">
            <v>89</v>
          </cell>
          <cell r="AC305">
            <v>67</v>
          </cell>
          <cell r="AD305">
            <v>60</v>
          </cell>
          <cell r="AE305">
            <v>70</v>
          </cell>
        </row>
        <row r="306">
          <cell r="AB306">
            <v>13</v>
          </cell>
          <cell r="AC306">
            <v>14</v>
          </cell>
          <cell r="AD306">
            <v>7</v>
          </cell>
          <cell r="AE306">
            <v>12</v>
          </cell>
        </row>
        <row r="307">
          <cell r="AB307">
            <v>16</v>
          </cell>
          <cell r="AC307">
            <v>17</v>
          </cell>
          <cell r="AD307">
            <v>24</v>
          </cell>
          <cell r="AE307">
            <v>17</v>
          </cell>
        </row>
        <row r="308">
          <cell r="AB308">
            <v>19</v>
          </cell>
          <cell r="AC308">
            <v>21</v>
          </cell>
          <cell r="AD308">
            <v>12</v>
          </cell>
          <cell r="AE308">
            <v>24</v>
          </cell>
        </row>
        <row r="309">
          <cell r="AB309">
            <v>36</v>
          </cell>
          <cell r="AC309">
            <v>34</v>
          </cell>
          <cell r="AD309">
            <v>23</v>
          </cell>
          <cell r="AE309">
            <v>29</v>
          </cell>
        </row>
        <row r="310">
          <cell r="AB310">
            <v>16</v>
          </cell>
          <cell r="AC310">
            <v>14</v>
          </cell>
          <cell r="AD310">
            <v>16</v>
          </cell>
          <cell r="AE310">
            <v>20</v>
          </cell>
        </row>
        <row r="311">
          <cell r="AB311">
            <v>35</v>
          </cell>
          <cell r="AC311">
            <v>38</v>
          </cell>
          <cell r="AD311">
            <v>15</v>
          </cell>
          <cell r="AE311">
            <v>27</v>
          </cell>
        </row>
        <row r="312">
          <cell r="AB312">
            <v>5</v>
          </cell>
          <cell r="AC312">
            <v>15</v>
          </cell>
          <cell r="AD312">
            <v>9</v>
          </cell>
          <cell r="AE312">
            <v>11</v>
          </cell>
        </row>
        <row r="313">
          <cell r="AB313">
            <v>14</v>
          </cell>
          <cell r="AC313">
            <v>16</v>
          </cell>
          <cell r="AD313">
            <v>17</v>
          </cell>
          <cell r="AE313">
            <v>16</v>
          </cell>
        </row>
        <row r="314">
          <cell r="AB314">
            <v>14</v>
          </cell>
          <cell r="AC314">
            <v>21</v>
          </cell>
          <cell r="AD314">
            <v>18</v>
          </cell>
          <cell r="AE314">
            <v>21</v>
          </cell>
        </row>
        <row r="315">
          <cell r="AB315">
            <v>17</v>
          </cell>
          <cell r="AC315">
            <v>19</v>
          </cell>
          <cell r="AD315">
            <v>13</v>
          </cell>
          <cell r="AE315">
            <v>16</v>
          </cell>
        </row>
        <row r="316">
          <cell r="AB316">
            <v>8</v>
          </cell>
          <cell r="AC316">
            <v>8</v>
          </cell>
          <cell r="AD316">
            <v>6</v>
          </cell>
          <cell r="AE316">
            <v>11</v>
          </cell>
        </row>
        <row r="317">
          <cell r="AB317">
            <v>12</v>
          </cell>
          <cell r="AC317">
            <v>9</v>
          </cell>
          <cell r="AD317">
            <v>8</v>
          </cell>
          <cell r="AE317">
            <v>7</v>
          </cell>
        </row>
        <row r="318">
          <cell r="AB318">
            <v>5</v>
          </cell>
          <cell r="AC318">
            <v>4</v>
          </cell>
          <cell r="AD318">
            <v>3</v>
          </cell>
          <cell r="AE318">
            <v>2</v>
          </cell>
        </row>
        <row r="319">
          <cell r="AB319">
            <v>12</v>
          </cell>
          <cell r="AC319">
            <v>16</v>
          </cell>
          <cell r="AD319">
            <v>9</v>
          </cell>
          <cell r="AE319">
            <v>16</v>
          </cell>
        </row>
        <row r="320">
          <cell r="AB320">
            <v>36</v>
          </cell>
          <cell r="AC320">
            <v>37</v>
          </cell>
          <cell r="AD320">
            <v>22</v>
          </cell>
          <cell r="AE320">
            <v>35</v>
          </cell>
        </row>
        <row r="321">
          <cell r="AB321">
            <v>4</v>
          </cell>
          <cell r="AC321">
            <v>8</v>
          </cell>
          <cell r="AD321">
            <v>4</v>
          </cell>
          <cell r="AE321">
            <v>10</v>
          </cell>
        </row>
        <row r="322">
          <cell r="AB322">
            <v>12</v>
          </cell>
          <cell r="AC322">
            <v>14</v>
          </cell>
          <cell r="AD322">
            <v>8</v>
          </cell>
          <cell r="AE322">
            <v>7</v>
          </cell>
        </row>
        <row r="323">
          <cell r="AB323">
            <v>2</v>
          </cell>
          <cell r="AC323">
            <v>4</v>
          </cell>
          <cell r="AD323">
            <v>3</v>
          </cell>
          <cell r="AE323">
            <v>4</v>
          </cell>
        </row>
        <row r="324">
          <cell r="AB324">
            <v>2</v>
          </cell>
          <cell r="AC324">
            <v>2</v>
          </cell>
          <cell r="AD324">
            <v>2</v>
          </cell>
          <cell r="AE324">
            <v>4</v>
          </cell>
        </row>
        <row r="325">
          <cell r="AB325">
            <v>1</v>
          </cell>
          <cell r="AC325">
            <v>1</v>
          </cell>
          <cell r="AD325">
            <v>3</v>
          </cell>
          <cell r="AE325">
            <v>4</v>
          </cell>
        </row>
        <row r="326">
          <cell r="AB326">
            <v>17</v>
          </cell>
          <cell r="AC326">
            <v>24</v>
          </cell>
          <cell r="AD326">
            <v>15</v>
          </cell>
          <cell r="AE326">
            <v>18</v>
          </cell>
        </row>
        <row r="327">
          <cell r="AB327">
            <v>1</v>
          </cell>
          <cell r="AC327">
            <v>2</v>
          </cell>
          <cell r="AD327">
            <v>2</v>
          </cell>
          <cell r="AE327">
            <v>3</v>
          </cell>
        </row>
        <row r="328">
          <cell r="AB328">
            <v>4</v>
          </cell>
          <cell r="AC328">
            <v>5</v>
          </cell>
          <cell r="AD328">
            <v>7</v>
          </cell>
          <cell r="AE328">
            <v>5</v>
          </cell>
        </row>
        <row r="329">
          <cell r="AB329">
            <v>3</v>
          </cell>
          <cell r="AC329">
            <v>4</v>
          </cell>
          <cell r="AD329">
            <v>3</v>
          </cell>
          <cell r="AE329">
            <v>3</v>
          </cell>
        </row>
        <row r="330">
          <cell r="AB330">
            <v>16</v>
          </cell>
          <cell r="AC330">
            <v>27</v>
          </cell>
          <cell r="AD330">
            <v>17</v>
          </cell>
          <cell r="AE330">
            <v>14</v>
          </cell>
        </row>
        <row r="331">
          <cell r="AB331">
            <v>8</v>
          </cell>
          <cell r="AC331">
            <v>9</v>
          </cell>
          <cell r="AD331">
            <v>5</v>
          </cell>
          <cell r="AE331">
            <v>5</v>
          </cell>
        </row>
        <row r="332">
          <cell r="AB332">
            <v>9</v>
          </cell>
          <cell r="AC332">
            <v>11</v>
          </cell>
          <cell r="AD332">
            <v>6</v>
          </cell>
          <cell r="AE332">
            <v>9</v>
          </cell>
        </row>
        <row r="333">
          <cell r="AB333">
            <v>15</v>
          </cell>
          <cell r="AC333">
            <v>20</v>
          </cell>
          <cell r="AD333">
            <v>5</v>
          </cell>
          <cell r="AE333">
            <v>12</v>
          </cell>
        </row>
        <row r="334">
          <cell r="AB334">
            <v>3</v>
          </cell>
          <cell r="AC334">
            <v>3</v>
          </cell>
          <cell r="AD334">
            <v>3</v>
          </cell>
          <cell r="AE334">
            <v>6</v>
          </cell>
        </row>
        <row r="335">
          <cell r="AB335">
            <v>0</v>
          </cell>
          <cell r="AC335">
            <v>1</v>
          </cell>
          <cell r="AD335">
            <v>0</v>
          </cell>
          <cell r="AE335">
            <v>3</v>
          </cell>
        </row>
        <row r="336">
          <cell r="AB336">
            <v>3</v>
          </cell>
          <cell r="AC336">
            <v>0</v>
          </cell>
          <cell r="AD336">
            <v>0</v>
          </cell>
          <cell r="AE336">
            <v>0</v>
          </cell>
        </row>
        <row r="337">
          <cell r="AB337">
            <v>11</v>
          </cell>
          <cell r="AC337">
            <v>12</v>
          </cell>
          <cell r="AD337">
            <v>13</v>
          </cell>
          <cell r="AE337">
            <v>19</v>
          </cell>
        </row>
        <row r="338">
          <cell r="AB338">
            <v>27</v>
          </cell>
          <cell r="AC338">
            <v>26</v>
          </cell>
          <cell r="AD338">
            <v>12</v>
          </cell>
          <cell r="AE338">
            <v>17</v>
          </cell>
        </row>
        <row r="339">
          <cell r="AB339">
            <v>36</v>
          </cell>
          <cell r="AC339">
            <v>29</v>
          </cell>
          <cell r="AD339">
            <v>26</v>
          </cell>
          <cell r="AE339">
            <v>26</v>
          </cell>
        </row>
        <row r="340">
          <cell r="AB340">
            <v>75</v>
          </cell>
          <cell r="AC340">
            <v>80</v>
          </cell>
          <cell r="AD340">
            <v>61</v>
          </cell>
          <cell r="AE340">
            <v>77</v>
          </cell>
        </row>
        <row r="341">
          <cell r="AB341">
            <v>4</v>
          </cell>
          <cell r="AC341">
            <v>9</v>
          </cell>
          <cell r="AD341">
            <v>5</v>
          </cell>
          <cell r="AE341">
            <v>6</v>
          </cell>
        </row>
        <row r="342">
          <cell r="AB342">
            <v>11</v>
          </cell>
          <cell r="AC342">
            <v>16</v>
          </cell>
          <cell r="AD342">
            <v>16</v>
          </cell>
          <cell r="AE342">
            <v>15</v>
          </cell>
        </row>
        <row r="343">
          <cell r="AB343">
            <v>17</v>
          </cell>
          <cell r="AC343">
            <v>7</v>
          </cell>
          <cell r="AD343">
            <v>8</v>
          </cell>
          <cell r="AE343">
            <v>10</v>
          </cell>
        </row>
        <row r="344">
          <cell r="AB344">
            <v>4</v>
          </cell>
          <cell r="AC344">
            <v>5</v>
          </cell>
          <cell r="AD344">
            <v>8</v>
          </cell>
          <cell r="AE344">
            <v>4</v>
          </cell>
        </row>
        <row r="345">
          <cell r="AB345">
            <v>0</v>
          </cell>
          <cell r="AC345">
            <v>5</v>
          </cell>
          <cell r="AD345">
            <v>1</v>
          </cell>
          <cell r="AE345">
            <v>2</v>
          </cell>
        </row>
        <row r="346">
          <cell r="AB346">
            <v>10</v>
          </cell>
          <cell r="AC346">
            <v>7</v>
          </cell>
          <cell r="AD346">
            <v>21</v>
          </cell>
          <cell r="AE346">
            <v>19</v>
          </cell>
        </row>
        <row r="347">
          <cell r="AB347">
            <v>6</v>
          </cell>
          <cell r="AC347">
            <v>6</v>
          </cell>
          <cell r="AD347">
            <v>7</v>
          </cell>
          <cell r="AE347">
            <v>5</v>
          </cell>
        </row>
        <row r="348">
          <cell r="AB348">
            <v>1</v>
          </cell>
          <cell r="AC348">
            <v>1</v>
          </cell>
          <cell r="AD348">
            <v>2</v>
          </cell>
          <cell r="AE348">
            <v>3</v>
          </cell>
        </row>
        <row r="349">
          <cell r="AB349">
            <v>7</v>
          </cell>
          <cell r="AC349">
            <v>4</v>
          </cell>
          <cell r="AD349">
            <v>6</v>
          </cell>
          <cell r="AE349">
            <v>1</v>
          </cell>
        </row>
        <row r="350">
          <cell r="AB350">
            <v>5</v>
          </cell>
          <cell r="AC350">
            <v>7</v>
          </cell>
          <cell r="AD350">
            <v>5</v>
          </cell>
          <cell r="AE350">
            <v>6</v>
          </cell>
        </row>
        <row r="351">
          <cell r="AB351">
            <v>2</v>
          </cell>
          <cell r="AC351">
            <v>8</v>
          </cell>
          <cell r="AD351">
            <v>3</v>
          </cell>
          <cell r="AE351">
            <v>6</v>
          </cell>
        </row>
        <row r="352">
          <cell r="AB352">
            <v>0</v>
          </cell>
          <cell r="AC352">
            <v>5</v>
          </cell>
          <cell r="AD352">
            <v>1</v>
          </cell>
          <cell r="AE352">
            <v>3</v>
          </cell>
        </row>
        <row r="353">
          <cell r="AB353">
            <v>25</v>
          </cell>
          <cell r="AC353">
            <v>19</v>
          </cell>
          <cell r="AD353">
            <v>14</v>
          </cell>
          <cell r="AE353">
            <v>23</v>
          </cell>
        </row>
        <row r="354">
          <cell r="AB354">
            <v>7</v>
          </cell>
          <cell r="AC354">
            <v>5</v>
          </cell>
          <cell r="AD354">
            <v>1</v>
          </cell>
          <cell r="AE354">
            <v>4</v>
          </cell>
        </row>
        <row r="355">
          <cell r="AB355">
            <v>8</v>
          </cell>
          <cell r="AC355">
            <v>8</v>
          </cell>
          <cell r="AD355">
            <v>5</v>
          </cell>
          <cell r="AE355">
            <v>13</v>
          </cell>
        </row>
        <row r="356">
          <cell r="AB356">
            <v>11</v>
          </cell>
          <cell r="AC356">
            <v>11</v>
          </cell>
          <cell r="AD356">
            <v>9</v>
          </cell>
          <cell r="AE356">
            <v>5</v>
          </cell>
        </row>
        <row r="357">
          <cell r="AB357">
            <v>2</v>
          </cell>
          <cell r="AC357">
            <v>0</v>
          </cell>
          <cell r="AD357">
            <v>2</v>
          </cell>
          <cell r="AE357">
            <v>1</v>
          </cell>
        </row>
        <row r="358">
          <cell r="AB358">
            <v>0</v>
          </cell>
          <cell r="AC358">
            <v>0</v>
          </cell>
          <cell r="AD358">
            <v>2</v>
          </cell>
          <cell r="AE358">
            <v>2</v>
          </cell>
        </row>
        <row r="359">
          <cell r="AB359">
            <v>0</v>
          </cell>
          <cell r="AC359">
            <v>0</v>
          </cell>
          <cell r="AD359">
            <v>0</v>
          </cell>
          <cell r="AE359">
            <v>2</v>
          </cell>
        </row>
        <row r="360">
          <cell r="AB360">
            <v>34</v>
          </cell>
          <cell r="AC360">
            <v>37</v>
          </cell>
          <cell r="AD360">
            <v>23</v>
          </cell>
          <cell r="AE360">
            <v>31</v>
          </cell>
        </row>
        <row r="361">
          <cell r="AB361">
            <v>3</v>
          </cell>
          <cell r="AC361">
            <v>1</v>
          </cell>
          <cell r="AD361">
            <v>2</v>
          </cell>
          <cell r="AE361">
            <v>7</v>
          </cell>
        </row>
        <row r="362">
          <cell r="AB362">
            <v>5</v>
          </cell>
          <cell r="AC362">
            <v>2</v>
          </cell>
          <cell r="AD362">
            <v>5</v>
          </cell>
          <cell r="AE362">
            <v>2</v>
          </cell>
        </row>
        <row r="363">
          <cell r="AB363">
            <v>1</v>
          </cell>
          <cell r="AC363">
            <v>0</v>
          </cell>
          <cell r="AD363">
            <v>1</v>
          </cell>
          <cell r="AE363">
            <v>1</v>
          </cell>
        </row>
        <row r="364">
          <cell r="AB364">
            <v>7</v>
          </cell>
          <cell r="AC364">
            <v>2</v>
          </cell>
          <cell r="AD364">
            <v>5</v>
          </cell>
          <cell r="AE364">
            <v>2</v>
          </cell>
        </row>
        <row r="365">
          <cell r="AB365">
            <v>1</v>
          </cell>
          <cell r="AC365">
            <v>1</v>
          </cell>
          <cell r="AD365">
            <v>3</v>
          </cell>
          <cell r="AE365">
            <v>4</v>
          </cell>
        </row>
        <row r="366">
          <cell r="AB366">
            <v>1</v>
          </cell>
          <cell r="AC366">
            <v>4</v>
          </cell>
          <cell r="AD366">
            <v>3</v>
          </cell>
          <cell r="AE366">
            <v>7</v>
          </cell>
        </row>
        <row r="367">
          <cell r="AB367">
            <v>1</v>
          </cell>
          <cell r="AC367">
            <v>1</v>
          </cell>
          <cell r="AD367">
            <v>0</v>
          </cell>
          <cell r="AE367">
            <v>0</v>
          </cell>
        </row>
        <row r="368">
          <cell r="AB368">
            <v>2</v>
          </cell>
          <cell r="AC368">
            <v>1</v>
          </cell>
          <cell r="AD368">
            <v>3</v>
          </cell>
          <cell r="AE368">
            <v>2</v>
          </cell>
        </row>
        <row r="369">
          <cell r="AB369">
            <v>16</v>
          </cell>
          <cell r="AC369">
            <v>14</v>
          </cell>
          <cell r="AD369">
            <v>5</v>
          </cell>
          <cell r="AE369">
            <v>14</v>
          </cell>
        </row>
        <row r="370">
          <cell r="AB370">
            <v>14</v>
          </cell>
          <cell r="AC370">
            <v>15</v>
          </cell>
          <cell r="AD370">
            <v>7</v>
          </cell>
          <cell r="AE370">
            <v>8</v>
          </cell>
        </row>
        <row r="371">
          <cell r="AB371">
            <v>71</v>
          </cell>
          <cell r="AC371">
            <v>62</v>
          </cell>
          <cell r="AD371">
            <v>38</v>
          </cell>
          <cell r="AE371">
            <v>63</v>
          </cell>
        </row>
        <row r="372">
          <cell r="AB372">
            <v>17</v>
          </cell>
          <cell r="AC372">
            <v>28</v>
          </cell>
          <cell r="AD372">
            <v>21</v>
          </cell>
          <cell r="AE372">
            <v>17</v>
          </cell>
        </row>
        <row r="373">
          <cell r="AB373">
            <v>1</v>
          </cell>
          <cell r="AC373">
            <v>2</v>
          </cell>
          <cell r="AD373">
            <v>3</v>
          </cell>
          <cell r="AE373">
            <v>6</v>
          </cell>
        </row>
        <row r="374">
          <cell r="AB374">
            <v>14</v>
          </cell>
          <cell r="AC374">
            <v>11</v>
          </cell>
          <cell r="AD374">
            <v>14</v>
          </cell>
          <cell r="AE374">
            <v>14</v>
          </cell>
        </row>
        <row r="375">
          <cell r="AB375">
            <v>11</v>
          </cell>
          <cell r="AC375">
            <v>8</v>
          </cell>
          <cell r="AD375">
            <v>5</v>
          </cell>
          <cell r="AE375">
            <v>13</v>
          </cell>
        </row>
        <row r="376">
          <cell r="AB376">
            <v>8</v>
          </cell>
          <cell r="AC376">
            <v>4</v>
          </cell>
          <cell r="AD376">
            <v>3</v>
          </cell>
          <cell r="AE376">
            <v>8</v>
          </cell>
        </row>
        <row r="377">
          <cell r="AB377">
            <v>14</v>
          </cell>
          <cell r="AC377">
            <v>11</v>
          </cell>
          <cell r="AD377">
            <v>9</v>
          </cell>
          <cell r="AE377">
            <v>11</v>
          </cell>
        </row>
        <row r="378">
          <cell r="AB378">
            <v>9</v>
          </cell>
          <cell r="AC378">
            <v>7</v>
          </cell>
          <cell r="AD378">
            <v>5</v>
          </cell>
          <cell r="AE378">
            <v>5</v>
          </cell>
        </row>
        <row r="379">
          <cell r="AB379">
            <v>3</v>
          </cell>
          <cell r="AC379">
            <v>10</v>
          </cell>
          <cell r="AD379">
            <v>7</v>
          </cell>
          <cell r="AE379">
            <v>11</v>
          </cell>
        </row>
        <row r="380">
          <cell r="AB380">
            <v>5</v>
          </cell>
          <cell r="AC380">
            <v>5</v>
          </cell>
          <cell r="AD380">
            <v>5</v>
          </cell>
          <cell r="AE380">
            <v>6</v>
          </cell>
        </row>
        <row r="381">
          <cell r="AB381">
            <v>8</v>
          </cell>
          <cell r="AC381">
            <v>10</v>
          </cell>
          <cell r="AD381">
            <v>4</v>
          </cell>
          <cell r="AE381">
            <v>13</v>
          </cell>
        </row>
        <row r="382">
          <cell r="AB382">
            <v>3</v>
          </cell>
          <cell r="AC382">
            <v>5</v>
          </cell>
          <cell r="AD382">
            <v>3</v>
          </cell>
          <cell r="AE382">
            <v>11</v>
          </cell>
        </row>
        <row r="383">
          <cell r="AB383">
            <v>44</v>
          </cell>
          <cell r="AC383">
            <v>55</v>
          </cell>
          <cell r="AD383">
            <v>39</v>
          </cell>
          <cell r="AE383">
            <v>47</v>
          </cell>
        </row>
        <row r="384">
          <cell r="AB384">
            <v>32</v>
          </cell>
          <cell r="AC384">
            <v>35</v>
          </cell>
          <cell r="AD384">
            <v>33</v>
          </cell>
          <cell r="AE384">
            <v>39</v>
          </cell>
        </row>
        <row r="385">
          <cell r="AB385">
            <v>47</v>
          </cell>
          <cell r="AC385">
            <v>46</v>
          </cell>
          <cell r="AD385">
            <v>47</v>
          </cell>
          <cell r="AE385">
            <v>46</v>
          </cell>
        </row>
        <row r="386">
          <cell r="AB386">
            <v>34</v>
          </cell>
          <cell r="AC386">
            <v>40</v>
          </cell>
          <cell r="AD386">
            <v>25</v>
          </cell>
          <cell r="AE386">
            <v>48</v>
          </cell>
        </row>
        <row r="387">
          <cell r="AB387">
            <v>59</v>
          </cell>
          <cell r="AC387">
            <v>103</v>
          </cell>
          <cell r="AD387">
            <v>74</v>
          </cell>
          <cell r="AE387">
            <v>115</v>
          </cell>
        </row>
        <row r="388">
          <cell r="AB388">
            <v>25</v>
          </cell>
          <cell r="AC388">
            <v>22</v>
          </cell>
          <cell r="AD388">
            <v>18</v>
          </cell>
          <cell r="AE388">
            <v>27</v>
          </cell>
        </row>
        <row r="389">
          <cell r="AB389">
            <v>12</v>
          </cell>
          <cell r="AC389">
            <v>18</v>
          </cell>
          <cell r="AD389">
            <v>9</v>
          </cell>
          <cell r="AE389">
            <v>21</v>
          </cell>
        </row>
        <row r="390">
          <cell r="AB390">
            <v>28</v>
          </cell>
          <cell r="AC390">
            <v>30</v>
          </cell>
          <cell r="AD390">
            <v>32</v>
          </cell>
          <cell r="AE390">
            <v>32</v>
          </cell>
        </row>
        <row r="391">
          <cell r="AB391">
            <v>33</v>
          </cell>
          <cell r="AC391">
            <v>41</v>
          </cell>
          <cell r="AD391">
            <v>34</v>
          </cell>
          <cell r="AE391">
            <v>34</v>
          </cell>
        </row>
        <row r="392">
          <cell r="AB392">
            <v>393</v>
          </cell>
          <cell r="AC392">
            <v>662</v>
          </cell>
          <cell r="AD392">
            <v>446</v>
          </cell>
          <cell r="AE392">
            <v>527</v>
          </cell>
        </row>
        <row r="393">
          <cell r="AB393">
            <v>29</v>
          </cell>
          <cell r="AC393">
            <v>31</v>
          </cell>
          <cell r="AD393">
            <v>15</v>
          </cell>
          <cell r="AE393">
            <v>22</v>
          </cell>
        </row>
        <row r="394">
          <cell r="AB394">
            <v>37</v>
          </cell>
          <cell r="AC394">
            <v>39</v>
          </cell>
          <cell r="AD394">
            <v>28</v>
          </cell>
          <cell r="AE394">
            <v>33</v>
          </cell>
        </row>
        <row r="395">
          <cell r="AB395">
            <v>38</v>
          </cell>
          <cell r="AC395">
            <v>47</v>
          </cell>
          <cell r="AD395">
            <v>35</v>
          </cell>
          <cell r="AE395">
            <v>53</v>
          </cell>
        </row>
        <row r="396">
          <cell r="AB396">
            <v>36</v>
          </cell>
          <cell r="AC396">
            <v>32</v>
          </cell>
          <cell r="AD396">
            <v>27</v>
          </cell>
          <cell r="AE396">
            <v>41</v>
          </cell>
        </row>
        <row r="397">
          <cell r="AB397">
            <v>32</v>
          </cell>
          <cell r="AC397">
            <v>35</v>
          </cell>
          <cell r="AD397">
            <v>19</v>
          </cell>
          <cell r="AE397">
            <v>38</v>
          </cell>
        </row>
        <row r="398">
          <cell r="AB398">
            <v>33</v>
          </cell>
          <cell r="AC398">
            <v>32</v>
          </cell>
          <cell r="AD398">
            <v>20</v>
          </cell>
          <cell r="AE398">
            <v>39</v>
          </cell>
        </row>
        <row r="399">
          <cell r="AB399">
            <v>42</v>
          </cell>
          <cell r="AC399">
            <v>30</v>
          </cell>
          <cell r="AD399">
            <v>37</v>
          </cell>
          <cell r="AE399">
            <v>49</v>
          </cell>
        </row>
        <row r="400">
          <cell r="AB400">
            <v>24</v>
          </cell>
          <cell r="AC400">
            <v>48</v>
          </cell>
          <cell r="AD400">
            <v>23</v>
          </cell>
          <cell r="AE400">
            <v>25</v>
          </cell>
        </row>
        <row r="401">
          <cell r="AB401">
            <v>43</v>
          </cell>
          <cell r="AC401">
            <v>34</v>
          </cell>
          <cell r="AD401">
            <v>35</v>
          </cell>
          <cell r="AE401">
            <v>32</v>
          </cell>
        </row>
        <row r="402">
          <cell r="AB402">
            <v>21</v>
          </cell>
          <cell r="AC402">
            <v>28</v>
          </cell>
          <cell r="AD402">
            <v>8</v>
          </cell>
          <cell r="AE402">
            <v>13</v>
          </cell>
        </row>
        <row r="403">
          <cell r="AB403">
            <v>20</v>
          </cell>
          <cell r="AC403">
            <v>15</v>
          </cell>
          <cell r="AD403">
            <v>13</v>
          </cell>
          <cell r="AE403">
            <v>12</v>
          </cell>
        </row>
        <row r="404">
          <cell r="AB404">
            <v>57</v>
          </cell>
          <cell r="AC404">
            <v>51</v>
          </cell>
          <cell r="AD404">
            <v>62</v>
          </cell>
          <cell r="AE404">
            <v>62</v>
          </cell>
        </row>
        <row r="405">
          <cell r="AB405">
            <v>16</v>
          </cell>
          <cell r="AC405">
            <v>26</v>
          </cell>
          <cell r="AD405">
            <v>16</v>
          </cell>
          <cell r="AE405">
            <v>20</v>
          </cell>
        </row>
        <row r="406">
          <cell r="AB406">
            <v>37</v>
          </cell>
          <cell r="AC406">
            <v>21</v>
          </cell>
          <cell r="AD406">
            <v>27</v>
          </cell>
          <cell r="AE406">
            <v>36</v>
          </cell>
        </row>
        <row r="407">
          <cell r="AB407">
            <v>19</v>
          </cell>
          <cell r="AC407">
            <v>5</v>
          </cell>
          <cell r="AD407">
            <v>10</v>
          </cell>
          <cell r="AE407">
            <v>7</v>
          </cell>
        </row>
        <row r="408">
          <cell r="AB408">
            <v>132</v>
          </cell>
          <cell r="AC408">
            <v>136</v>
          </cell>
          <cell r="AD408">
            <v>119</v>
          </cell>
          <cell r="AE408">
            <v>137</v>
          </cell>
        </row>
        <row r="409">
          <cell r="AB409">
            <v>5</v>
          </cell>
          <cell r="AC409">
            <v>6</v>
          </cell>
          <cell r="AD409">
            <v>10</v>
          </cell>
          <cell r="AE409">
            <v>11</v>
          </cell>
        </row>
        <row r="410">
          <cell r="AB410">
            <v>36</v>
          </cell>
          <cell r="AC410">
            <v>42</v>
          </cell>
          <cell r="AD410">
            <v>17</v>
          </cell>
          <cell r="AE410">
            <v>41</v>
          </cell>
        </row>
        <row r="411">
          <cell r="AB411">
            <v>26</v>
          </cell>
          <cell r="AC411">
            <v>21</v>
          </cell>
          <cell r="AD411">
            <v>12</v>
          </cell>
          <cell r="AE411">
            <v>26</v>
          </cell>
        </row>
        <row r="412">
          <cell r="AB412">
            <v>8</v>
          </cell>
          <cell r="AC412">
            <v>4</v>
          </cell>
          <cell r="AD412">
            <v>0</v>
          </cell>
          <cell r="AE412">
            <v>6</v>
          </cell>
        </row>
        <row r="413">
          <cell r="AB413">
            <v>32</v>
          </cell>
          <cell r="AC413">
            <v>36</v>
          </cell>
          <cell r="AD413">
            <v>23</v>
          </cell>
          <cell r="AE413">
            <v>22</v>
          </cell>
        </row>
        <row r="414">
          <cell r="AB414">
            <v>7</v>
          </cell>
          <cell r="AC414">
            <v>7</v>
          </cell>
          <cell r="AD414">
            <v>10</v>
          </cell>
          <cell r="AE414">
            <v>11</v>
          </cell>
        </row>
        <row r="415">
          <cell r="AB415">
            <v>4</v>
          </cell>
          <cell r="AC415">
            <v>8</v>
          </cell>
          <cell r="AD415">
            <v>9</v>
          </cell>
          <cell r="AE415">
            <v>10</v>
          </cell>
        </row>
        <row r="416">
          <cell r="AB416">
            <v>22</v>
          </cell>
          <cell r="AC416">
            <v>16</v>
          </cell>
          <cell r="AD416">
            <v>15</v>
          </cell>
          <cell r="AE416">
            <v>14</v>
          </cell>
        </row>
        <row r="417">
          <cell r="AB417">
            <v>57</v>
          </cell>
          <cell r="AC417">
            <v>59</v>
          </cell>
          <cell r="AD417">
            <v>40</v>
          </cell>
          <cell r="AE417">
            <v>58</v>
          </cell>
        </row>
        <row r="418">
          <cell r="AB418">
            <v>6</v>
          </cell>
          <cell r="AC418">
            <v>10</v>
          </cell>
          <cell r="AD418">
            <v>2</v>
          </cell>
          <cell r="AE418">
            <v>14</v>
          </cell>
        </row>
        <row r="419">
          <cell r="AB419">
            <v>5</v>
          </cell>
          <cell r="AC419">
            <v>6</v>
          </cell>
          <cell r="AD419">
            <v>2</v>
          </cell>
          <cell r="AE419">
            <v>5</v>
          </cell>
        </row>
        <row r="420">
          <cell r="AB420">
            <v>56</v>
          </cell>
          <cell r="AC420">
            <v>51</v>
          </cell>
          <cell r="AD420">
            <v>53</v>
          </cell>
          <cell r="AE420">
            <v>37</v>
          </cell>
        </row>
        <row r="421">
          <cell r="AB421">
            <v>14</v>
          </cell>
          <cell r="AC421">
            <v>9</v>
          </cell>
          <cell r="AD421">
            <v>18</v>
          </cell>
          <cell r="AE421">
            <v>10</v>
          </cell>
        </row>
        <row r="422">
          <cell r="AB422">
            <v>8</v>
          </cell>
          <cell r="AC422">
            <v>10</v>
          </cell>
          <cell r="AD422">
            <v>4</v>
          </cell>
          <cell r="AE422">
            <v>10</v>
          </cell>
        </row>
        <row r="423">
          <cell r="AB423">
            <v>15</v>
          </cell>
          <cell r="AC423">
            <v>9</v>
          </cell>
          <cell r="AD423">
            <v>9</v>
          </cell>
          <cell r="AE423">
            <v>13</v>
          </cell>
        </row>
        <row r="424">
          <cell r="AB424">
            <v>7</v>
          </cell>
          <cell r="AC424">
            <v>10</v>
          </cell>
          <cell r="AD424">
            <v>7</v>
          </cell>
          <cell r="AE424">
            <v>35</v>
          </cell>
        </row>
        <row r="425">
          <cell r="AB425">
            <v>38</v>
          </cell>
          <cell r="AC425">
            <v>37</v>
          </cell>
          <cell r="AD425">
            <v>23</v>
          </cell>
          <cell r="AE425">
            <v>49</v>
          </cell>
        </row>
        <row r="426">
          <cell r="AB426">
            <v>16</v>
          </cell>
          <cell r="AC426">
            <v>12</v>
          </cell>
          <cell r="AD426">
            <v>11</v>
          </cell>
          <cell r="AE426">
            <v>15</v>
          </cell>
        </row>
        <row r="427">
          <cell r="AB427">
            <v>9</v>
          </cell>
          <cell r="AC427">
            <v>16</v>
          </cell>
          <cell r="AD427">
            <v>10</v>
          </cell>
          <cell r="AE427">
            <v>5</v>
          </cell>
        </row>
        <row r="428">
          <cell r="AB428">
            <v>38</v>
          </cell>
          <cell r="AC428">
            <v>48</v>
          </cell>
          <cell r="AD428">
            <v>32</v>
          </cell>
          <cell r="AE428">
            <v>35</v>
          </cell>
        </row>
        <row r="429">
          <cell r="AB429">
            <v>8</v>
          </cell>
          <cell r="AC429">
            <v>15</v>
          </cell>
          <cell r="AD429">
            <v>9</v>
          </cell>
          <cell r="AE429">
            <v>16</v>
          </cell>
        </row>
        <row r="430">
          <cell r="AB430">
            <v>87</v>
          </cell>
          <cell r="AC430">
            <v>88</v>
          </cell>
          <cell r="AD430">
            <v>44</v>
          </cell>
          <cell r="AE430">
            <v>66</v>
          </cell>
        </row>
        <row r="431">
          <cell r="AB431">
            <v>5</v>
          </cell>
          <cell r="AC431">
            <v>7</v>
          </cell>
          <cell r="AD431">
            <v>2</v>
          </cell>
          <cell r="AE431">
            <v>7</v>
          </cell>
        </row>
        <row r="432">
          <cell r="AB432">
            <v>13</v>
          </cell>
          <cell r="AC432">
            <v>17</v>
          </cell>
          <cell r="AD432">
            <v>10</v>
          </cell>
          <cell r="AE432">
            <v>30</v>
          </cell>
        </row>
        <row r="433">
          <cell r="AB433">
            <v>4</v>
          </cell>
          <cell r="AC433">
            <v>10</v>
          </cell>
          <cell r="AD433">
            <v>5</v>
          </cell>
          <cell r="AE433">
            <v>9</v>
          </cell>
        </row>
        <row r="434">
          <cell r="AB434">
            <v>16</v>
          </cell>
          <cell r="AC434">
            <v>12</v>
          </cell>
          <cell r="AD434">
            <v>11</v>
          </cell>
          <cell r="AE434">
            <v>13</v>
          </cell>
        </row>
        <row r="435">
          <cell r="AB435">
            <v>35</v>
          </cell>
          <cell r="AC435">
            <v>28</v>
          </cell>
          <cell r="AD435">
            <v>37</v>
          </cell>
          <cell r="AE435">
            <v>38</v>
          </cell>
        </row>
      </sheetData>
      <sheetData sheetId="4">
        <row r="5">
          <cell r="AB5">
            <v>101</v>
          </cell>
          <cell r="AC5">
            <v>98</v>
          </cell>
          <cell r="AD5">
            <v>72</v>
          </cell>
          <cell r="AE5">
            <v>82</v>
          </cell>
        </row>
        <row r="6">
          <cell r="AB6">
            <v>10</v>
          </cell>
          <cell r="AC6">
            <v>11</v>
          </cell>
          <cell r="AD6">
            <v>4</v>
          </cell>
          <cell r="AE6">
            <v>12</v>
          </cell>
        </row>
        <row r="7">
          <cell r="AB7">
            <v>11</v>
          </cell>
          <cell r="AC7">
            <v>15</v>
          </cell>
          <cell r="AD7">
            <v>9</v>
          </cell>
          <cell r="AE7">
            <v>8</v>
          </cell>
        </row>
        <row r="8">
          <cell r="AB8">
            <v>17</v>
          </cell>
          <cell r="AC8">
            <v>15</v>
          </cell>
          <cell r="AD8">
            <v>13</v>
          </cell>
          <cell r="AE8">
            <v>15</v>
          </cell>
        </row>
        <row r="9">
          <cell r="AB9">
            <v>38</v>
          </cell>
          <cell r="AC9">
            <v>31</v>
          </cell>
          <cell r="AD9">
            <v>26</v>
          </cell>
          <cell r="AE9">
            <v>22</v>
          </cell>
        </row>
        <row r="10">
          <cell r="AB10">
            <v>2</v>
          </cell>
          <cell r="AC10">
            <v>2</v>
          </cell>
          <cell r="AD10">
            <v>3</v>
          </cell>
          <cell r="AE10">
            <v>2</v>
          </cell>
        </row>
        <row r="11">
          <cell r="AB11">
            <v>18</v>
          </cell>
          <cell r="AC11">
            <v>30</v>
          </cell>
          <cell r="AD11">
            <v>26</v>
          </cell>
          <cell r="AE11">
            <v>26</v>
          </cell>
        </row>
        <row r="12">
          <cell r="AB12">
            <v>5</v>
          </cell>
          <cell r="AC12">
            <v>8</v>
          </cell>
          <cell r="AD12">
            <v>12</v>
          </cell>
          <cell r="AE12">
            <v>11</v>
          </cell>
        </row>
        <row r="13">
          <cell r="AB13">
            <v>31</v>
          </cell>
          <cell r="AC13">
            <v>33</v>
          </cell>
          <cell r="AD13">
            <v>33</v>
          </cell>
          <cell r="AE13">
            <v>38</v>
          </cell>
        </row>
        <row r="14">
          <cell r="AB14">
            <v>16</v>
          </cell>
          <cell r="AC14">
            <v>17</v>
          </cell>
          <cell r="AD14">
            <v>10</v>
          </cell>
          <cell r="AE14">
            <v>19</v>
          </cell>
        </row>
        <row r="15">
          <cell r="AB15">
            <v>45</v>
          </cell>
          <cell r="AC15">
            <v>63</v>
          </cell>
          <cell r="AD15">
            <v>45</v>
          </cell>
          <cell r="AE15">
            <v>84</v>
          </cell>
        </row>
        <row r="16">
          <cell r="AB16">
            <v>22</v>
          </cell>
          <cell r="AC16">
            <v>20</v>
          </cell>
          <cell r="AD16">
            <v>25</v>
          </cell>
          <cell r="AE16">
            <v>31</v>
          </cell>
        </row>
        <row r="17">
          <cell r="AB17">
            <v>18</v>
          </cell>
          <cell r="AC17">
            <v>12</v>
          </cell>
          <cell r="AD17">
            <v>12</v>
          </cell>
          <cell r="AE17">
            <v>9</v>
          </cell>
        </row>
        <row r="18">
          <cell r="AB18">
            <v>28</v>
          </cell>
          <cell r="AC18">
            <v>28</v>
          </cell>
          <cell r="AD18">
            <v>13</v>
          </cell>
          <cell r="AE18">
            <v>19</v>
          </cell>
        </row>
        <row r="19">
          <cell r="AB19">
            <v>65</v>
          </cell>
          <cell r="AC19">
            <v>75</v>
          </cell>
          <cell r="AD19">
            <v>52</v>
          </cell>
          <cell r="AE19">
            <v>47</v>
          </cell>
        </row>
        <row r="20">
          <cell r="AB20">
            <v>20</v>
          </cell>
          <cell r="AC20">
            <v>13</v>
          </cell>
          <cell r="AD20">
            <v>16</v>
          </cell>
          <cell r="AE20">
            <v>17</v>
          </cell>
        </row>
        <row r="21">
          <cell r="AB21">
            <v>21</v>
          </cell>
          <cell r="AC21">
            <v>31</v>
          </cell>
          <cell r="AD21">
            <v>17</v>
          </cell>
          <cell r="AE21">
            <v>28</v>
          </cell>
        </row>
        <row r="22">
          <cell r="AB22">
            <v>21</v>
          </cell>
          <cell r="AC22">
            <v>34</v>
          </cell>
          <cell r="AD22">
            <v>15</v>
          </cell>
          <cell r="AE22">
            <v>22</v>
          </cell>
        </row>
        <row r="23">
          <cell r="AB23">
            <v>6</v>
          </cell>
          <cell r="AC23">
            <v>8</v>
          </cell>
          <cell r="AD23">
            <v>8</v>
          </cell>
          <cell r="AE23">
            <v>9</v>
          </cell>
        </row>
        <row r="24">
          <cell r="AB24">
            <v>28</v>
          </cell>
          <cell r="AC24">
            <v>32</v>
          </cell>
          <cell r="AD24">
            <v>18</v>
          </cell>
          <cell r="AE24">
            <v>42</v>
          </cell>
        </row>
        <row r="25">
          <cell r="AB25">
            <v>11</v>
          </cell>
          <cell r="AC25">
            <v>8</v>
          </cell>
          <cell r="AD25">
            <v>15</v>
          </cell>
          <cell r="AE25">
            <v>11</v>
          </cell>
        </row>
        <row r="26">
          <cell r="AB26">
            <v>7</v>
          </cell>
          <cell r="AC26">
            <v>9</v>
          </cell>
          <cell r="AD26">
            <v>8</v>
          </cell>
          <cell r="AE26">
            <v>1</v>
          </cell>
        </row>
        <row r="27">
          <cell r="AB27">
            <v>7</v>
          </cell>
          <cell r="AC27">
            <v>10</v>
          </cell>
          <cell r="AD27">
            <v>12</v>
          </cell>
          <cell r="AE27">
            <v>5</v>
          </cell>
        </row>
        <row r="28">
          <cell r="AB28">
            <v>4</v>
          </cell>
          <cell r="AC28">
            <v>11</v>
          </cell>
          <cell r="AD28">
            <v>11</v>
          </cell>
          <cell r="AE28">
            <v>8</v>
          </cell>
        </row>
        <row r="29">
          <cell r="AB29">
            <v>15</v>
          </cell>
          <cell r="AC29">
            <v>5</v>
          </cell>
          <cell r="AD29">
            <v>20</v>
          </cell>
          <cell r="AE29">
            <v>4</v>
          </cell>
        </row>
        <row r="30">
          <cell r="AB30">
            <v>12</v>
          </cell>
          <cell r="AC30">
            <v>9</v>
          </cell>
          <cell r="AD30">
            <v>6</v>
          </cell>
          <cell r="AE30">
            <v>8</v>
          </cell>
        </row>
        <row r="31">
          <cell r="AB31">
            <v>4</v>
          </cell>
          <cell r="AC31">
            <v>8</v>
          </cell>
          <cell r="AD31">
            <v>7</v>
          </cell>
          <cell r="AE31">
            <v>4</v>
          </cell>
        </row>
        <row r="32">
          <cell r="AB32">
            <v>15</v>
          </cell>
          <cell r="AC32">
            <v>25</v>
          </cell>
          <cell r="AD32">
            <v>18</v>
          </cell>
          <cell r="AE32">
            <v>11</v>
          </cell>
        </row>
        <row r="33">
          <cell r="AB33">
            <v>5</v>
          </cell>
          <cell r="AC33">
            <v>8</v>
          </cell>
          <cell r="AD33">
            <v>3</v>
          </cell>
          <cell r="AE33">
            <v>7</v>
          </cell>
        </row>
        <row r="34">
          <cell r="AB34">
            <v>20</v>
          </cell>
          <cell r="AC34">
            <v>16</v>
          </cell>
          <cell r="AD34">
            <v>21</v>
          </cell>
          <cell r="AE34">
            <v>22</v>
          </cell>
        </row>
        <row r="35">
          <cell r="AB35">
            <v>86</v>
          </cell>
          <cell r="AC35">
            <v>105</v>
          </cell>
          <cell r="AD35">
            <v>68</v>
          </cell>
          <cell r="AE35">
            <v>98</v>
          </cell>
        </row>
        <row r="36">
          <cell r="AB36">
            <v>6</v>
          </cell>
          <cell r="AC36">
            <v>7</v>
          </cell>
          <cell r="AD36">
            <v>5</v>
          </cell>
          <cell r="AE36">
            <v>5</v>
          </cell>
        </row>
        <row r="37">
          <cell r="AB37">
            <v>6</v>
          </cell>
          <cell r="AC37">
            <v>2</v>
          </cell>
          <cell r="AD37">
            <v>6</v>
          </cell>
          <cell r="AE37">
            <v>2</v>
          </cell>
        </row>
        <row r="38">
          <cell r="AB38">
            <v>10</v>
          </cell>
          <cell r="AC38">
            <v>13</v>
          </cell>
          <cell r="AD38">
            <v>13</v>
          </cell>
          <cell r="AE38">
            <v>14</v>
          </cell>
        </row>
        <row r="39">
          <cell r="AB39">
            <v>8</v>
          </cell>
          <cell r="AC39">
            <v>3</v>
          </cell>
          <cell r="AD39">
            <v>5</v>
          </cell>
          <cell r="AE39">
            <v>11</v>
          </cell>
        </row>
        <row r="40">
          <cell r="AB40">
            <v>15</v>
          </cell>
          <cell r="AC40">
            <v>16</v>
          </cell>
          <cell r="AD40">
            <v>19</v>
          </cell>
          <cell r="AE40">
            <v>19</v>
          </cell>
        </row>
        <row r="41">
          <cell r="AB41">
            <v>9</v>
          </cell>
          <cell r="AC41">
            <v>9</v>
          </cell>
          <cell r="AD41">
            <v>5</v>
          </cell>
          <cell r="AE41">
            <v>10</v>
          </cell>
        </row>
        <row r="42">
          <cell r="AB42">
            <v>214</v>
          </cell>
          <cell r="AC42">
            <v>195</v>
          </cell>
          <cell r="AD42">
            <v>120</v>
          </cell>
          <cell r="AE42">
            <v>177</v>
          </cell>
        </row>
        <row r="43">
          <cell r="AB43">
            <v>24</v>
          </cell>
          <cell r="AC43">
            <v>30</v>
          </cell>
          <cell r="AD43">
            <v>25</v>
          </cell>
          <cell r="AE43">
            <v>28</v>
          </cell>
        </row>
        <row r="44">
          <cell r="AB44">
            <v>3</v>
          </cell>
          <cell r="AC44">
            <v>3</v>
          </cell>
          <cell r="AD44">
            <v>3</v>
          </cell>
          <cell r="AE44">
            <v>2</v>
          </cell>
        </row>
        <row r="45">
          <cell r="AB45">
            <v>8</v>
          </cell>
          <cell r="AC45">
            <v>10</v>
          </cell>
          <cell r="AD45">
            <v>8</v>
          </cell>
          <cell r="AE45">
            <v>9</v>
          </cell>
        </row>
        <row r="46">
          <cell r="AB46">
            <v>36</v>
          </cell>
          <cell r="AC46">
            <v>38</v>
          </cell>
          <cell r="AD46">
            <v>29</v>
          </cell>
          <cell r="AE46">
            <v>31</v>
          </cell>
        </row>
        <row r="47">
          <cell r="AB47">
            <v>1</v>
          </cell>
          <cell r="AC47">
            <v>4</v>
          </cell>
          <cell r="AD47">
            <v>3</v>
          </cell>
          <cell r="AE47">
            <v>7</v>
          </cell>
        </row>
        <row r="48">
          <cell r="AB48">
            <v>8</v>
          </cell>
          <cell r="AC48">
            <v>18</v>
          </cell>
          <cell r="AD48">
            <v>2</v>
          </cell>
          <cell r="AE48">
            <v>7</v>
          </cell>
        </row>
        <row r="49">
          <cell r="AB49">
            <v>7</v>
          </cell>
          <cell r="AC49">
            <v>7</v>
          </cell>
          <cell r="AD49">
            <v>4</v>
          </cell>
          <cell r="AE49">
            <v>11</v>
          </cell>
        </row>
        <row r="50">
          <cell r="AB50">
            <v>97</v>
          </cell>
          <cell r="AC50">
            <v>92</v>
          </cell>
          <cell r="AD50">
            <v>51</v>
          </cell>
          <cell r="AE50">
            <v>65</v>
          </cell>
        </row>
        <row r="51">
          <cell r="AB51">
            <v>18</v>
          </cell>
          <cell r="AC51">
            <v>13</v>
          </cell>
          <cell r="AD51">
            <v>18</v>
          </cell>
          <cell r="AE51">
            <v>11</v>
          </cell>
        </row>
        <row r="52">
          <cell r="AB52">
            <v>15</v>
          </cell>
          <cell r="AC52">
            <v>13</v>
          </cell>
          <cell r="AD52">
            <v>11</v>
          </cell>
          <cell r="AE52">
            <v>14</v>
          </cell>
        </row>
        <row r="53">
          <cell r="AB53">
            <v>23</v>
          </cell>
          <cell r="AC53">
            <v>27</v>
          </cell>
          <cell r="AD53">
            <v>7</v>
          </cell>
          <cell r="AE53">
            <v>23</v>
          </cell>
        </row>
        <row r="54">
          <cell r="AB54">
            <v>12</v>
          </cell>
          <cell r="AC54">
            <v>10</v>
          </cell>
          <cell r="AD54">
            <v>5</v>
          </cell>
          <cell r="AE54">
            <v>12</v>
          </cell>
        </row>
        <row r="55">
          <cell r="AB55">
            <v>46</v>
          </cell>
          <cell r="AC55">
            <v>63</v>
          </cell>
          <cell r="AD55">
            <v>66</v>
          </cell>
          <cell r="AE55">
            <v>48</v>
          </cell>
        </row>
        <row r="56">
          <cell r="AB56">
            <v>9</v>
          </cell>
          <cell r="AC56">
            <v>4</v>
          </cell>
          <cell r="AD56">
            <v>8</v>
          </cell>
          <cell r="AE56">
            <v>9</v>
          </cell>
        </row>
        <row r="57">
          <cell r="AB57">
            <v>9</v>
          </cell>
          <cell r="AC57">
            <v>7</v>
          </cell>
          <cell r="AD57">
            <v>5</v>
          </cell>
          <cell r="AE57">
            <v>7</v>
          </cell>
        </row>
        <row r="58">
          <cell r="AB58">
            <v>21</v>
          </cell>
          <cell r="AC58">
            <v>10</v>
          </cell>
          <cell r="AD58">
            <v>7</v>
          </cell>
          <cell r="AE58">
            <v>12</v>
          </cell>
        </row>
        <row r="59">
          <cell r="AB59">
            <v>7</v>
          </cell>
          <cell r="AC59">
            <v>4</v>
          </cell>
          <cell r="AD59">
            <v>2</v>
          </cell>
          <cell r="AE59">
            <v>4</v>
          </cell>
        </row>
        <row r="60">
          <cell r="AB60">
            <v>15</v>
          </cell>
          <cell r="AC60">
            <v>26</v>
          </cell>
          <cell r="AD60">
            <v>18</v>
          </cell>
          <cell r="AE60">
            <v>22</v>
          </cell>
        </row>
        <row r="61">
          <cell r="AB61">
            <v>14</v>
          </cell>
          <cell r="AC61">
            <v>14</v>
          </cell>
          <cell r="AD61">
            <v>4</v>
          </cell>
          <cell r="AE61">
            <v>14</v>
          </cell>
        </row>
        <row r="62">
          <cell r="AB62">
            <v>7</v>
          </cell>
          <cell r="AC62">
            <v>6</v>
          </cell>
          <cell r="AD62">
            <v>8</v>
          </cell>
          <cell r="AE62">
            <v>12</v>
          </cell>
        </row>
        <row r="63">
          <cell r="AB63">
            <v>14</v>
          </cell>
          <cell r="AC63">
            <v>17</v>
          </cell>
          <cell r="AD63">
            <v>12</v>
          </cell>
          <cell r="AE63">
            <v>20</v>
          </cell>
        </row>
        <row r="64">
          <cell r="AB64">
            <v>16</v>
          </cell>
          <cell r="AC64">
            <v>20</v>
          </cell>
          <cell r="AD64">
            <v>16</v>
          </cell>
          <cell r="AE64">
            <v>24</v>
          </cell>
        </row>
        <row r="65">
          <cell r="AB65">
            <v>16</v>
          </cell>
          <cell r="AC65">
            <v>19</v>
          </cell>
          <cell r="AD65">
            <v>15</v>
          </cell>
          <cell r="AE65">
            <v>16</v>
          </cell>
        </row>
        <row r="66">
          <cell r="AB66">
            <v>34</v>
          </cell>
          <cell r="AC66">
            <v>34</v>
          </cell>
          <cell r="AD66">
            <v>35</v>
          </cell>
          <cell r="AE66">
            <v>33</v>
          </cell>
        </row>
        <row r="67">
          <cell r="AB67">
            <v>262</v>
          </cell>
          <cell r="AC67">
            <v>277</v>
          </cell>
          <cell r="AD67">
            <v>193</v>
          </cell>
          <cell r="AE67">
            <v>220</v>
          </cell>
        </row>
        <row r="68">
          <cell r="AB68">
            <v>18</v>
          </cell>
          <cell r="AC68">
            <v>17</v>
          </cell>
          <cell r="AD68">
            <v>13</v>
          </cell>
          <cell r="AE68">
            <v>18</v>
          </cell>
        </row>
        <row r="69">
          <cell r="AB69">
            <v>44</v>
          </cell>
          <cell r="AC69">
            <v>44</v>
          </cell>
          <cell r="AD69">
            <v>43</v>
          </cell>
          <cell r="AE69">
            <v>52</v>
          </cell>
        </row>
        <row r="70">
          <cell r="AB70">
            <v>50</v>
          </cell>
          <cell r="AC70">
            <v>49</v>
          </cell>
          <cell r="AD70">
            <v>40</v>
          </cell>
          <cell r="AE70">
            <v>50</v>
          </cell>
        </row>
        <row r="71">
          <cell r="AB71">
            <v>37</v>
          </cell>
          <cell r="AC71">
            <v>29</v>
          </cell>
          <cell r="AD71">
            <v>28</v>
          </cell>
          <cell r="AE71">
            <v>30</v>
          </cell>
        </row>
        <row r="72">
          <cell r="AB72">
            <v>21</v>
          </cell>
          <cell r="AC72">
            <v>26</v>
          </cell>
          <cell r="AD72">
            <v>15</v>
          </cell>
          <cell r="AE72">
            <v>21</v>
          </cell>
        </row>
        <row r="73">
          <cell r="AB73">
            <v>14</v>
          </cell>
          <cell r="AC73">
            <v>14</v>
          </cell>
          <cell r="AD73">
            <v>5</v>
          </cell>
          <cell r="AE73">
            <v>9</v>
          </cell>
        </row>
        <row r="74">
          <cell r="AB74">
            <v>13</v>
          </cell>
          <cell r="AC74">
            <v>17</v>
          </cell>
          <cell r="AD74">
            <v>13</v>
          </cell>
          <cell r="AE74">
            <v>18</v>
          </cell>
        </row>
        <row r="75">
          <cell r="AB75">
            <v>4</v>
          </cell>
          <cell r="AC75">
            <v>5</v>
          </cell>
          <cell r="AD75">
            <v>8</v>
          </cell>
          <cell r="AE75">
            <v>10</v>
          </cell>
        </row>
        <row r="76">
          <cell r="AB76">
            <v>57</v>
          </cell>
          <cell r="AC76">
            <v>43</v>
          </cell>
          <cell r="AD76">
            <v>36</v>
          </cell>
          <cell r="AE76">
            <v>37</v>
          </cell>
        </row>
        <row r="77">
          <cell r="AB77">
            <v>0</v>
          </cell>
          <cell r="AC77">
            <v>5</v>
          </cell>
          <cell r="AD77">
            <v>4</v>
          </cell>
          <cell r="AE77">
            <v>11</v>
          </cell>
        </row>
        <row r="78">
          <cell r="AB78">
            <v>3</v>
          </cell>
          <cell r="AC78">
            <v>2</v>
          </cell>
          <cell r="AD78">
            <v>5</v>
          </cell>
          <cell r="AE78">
            <v>6</v>
          </cell>
        </row>
        <row r="79">
          <cell r="AB79">
            <v>31</v>
          </cell>
          <cell r="AC79">
            <v>47</v>
          </cell>
          <cell r="AD79">
            <v>26</v>
          </cell>
          <cell r="AE79">
            <v>35</v>
          </cell>
        </row>
        <row r="80">
          <cell r="AB80">
            <v>16</v>
          </cell>
          <cell r="AC80">
            <v>18</v>
          </cell>
          <cell r="AD80">
            <v>8</v>
          </cell>
          <cell r="AE80">
            <v>21</v>
          </cell>
        </row>
        <row r="81">
          <cell r="AB81">
            <v>24</v>
          </cell>
          <cell r="AC81">
            <v>17</v>
          </cell>
          <cell r="AD81">
            <v>20</v>
          </cell>
          <cell r="AE81">
            <v>12</v>
          </cell>
        </row>
        <row r="82">
          <cell r="AB82">
            <v>335</v>
          </cell>
          <cell r="AC82">
            <v>309</v>
          </cell>
          <cell r="AD82">
            <v>229</v>
          </cell>
          <cell r="AE82">
            <v>292</v>
          </cell>
        </row>
        <row r="83">
          <cell r="AB83">
            <v>8</v>
          </cell>
          <cell r="AC83">
            <v>8</v>
          </cell>
          <cell r="AD83">
            <v>9</v>
          </cell>
          <cell r="AE83">
            <v>13</v>
          </cell>
        </row>
        <row r="84">
          <cell r="AB84">
            <v>12</v>
          </cell>
          <cell r="AC84">
            <v>14</v>
          </cell>
          <cell r="AD84">
            <v>8</v>
          </cell>
          <cell r="AE84">
            <v>8</v>
          </cell>
        </row>
        <row r="85">
          <cell r="AB85">
            <v>30</v>
          </cell>
          <cell r="AC85">
            <v>27</v>
          </cell>
          <cell r="AD85">
            <v>10</v>
          </cell>
          <cell r="AE85">
            <v>22</v>
          </cell>
        </row>
        <row r="86">
          <cell r="AB86">
            <v>18</v>
          </cell>
          <cell r="AC86">
            <v>11</v>
          </cell>
          <cell r="AD86">
            <v>11</v>
          </cell>
          <cell r="AE86">
            <v>14</v>
          </cell>
        </row>
        <row r="87">
          <cell r="AB87">
            <v>27</v>
          </cell>
          <cell r="AC87">
            <v>20</v>
          </cell>
          <cell r="AD87">
            <v>20</v>
          </cell>
          <cell r="AE87">
            <v>20</v>
          </cell>
        </row>
        <row r="88">
          <cell r="AB88">
            <v>49</v>
          </cell>
          <cell r="AC88">
            <v>45</v>
          </cell>
          <cell r="AD88">
            <v>51</v>
          </cell>
          <cell r="AE88">
            <v>39</v>
          </cell>
        </row>
        <row r="89">
          <cell r="AB89">
            <v>11</v>
          </cell>
          <cell r="AC89">
            <v>26</v>
          </cell>
          <cell r="AD89">
            <v>8</v>
          </cell>
          <cell r="AE89">
            <v>10</v>
          </cell>
        </row>
        <row r="90">
          <cell r="AB90">
            <v>19</v>
          </cell>
          <cell r="AC90">
            <v>19</v>
          </cell>
          <cell r="AD90">
            <v>26</v>
          </cell>
          <cell r="AE90">
            <v>25</v>
          </cell>
        </row>
        <row r="91">
          <cell r="AB91">
            <v>10</v>
          </cell>
          <cell r="AC91">
            <v>5</v>
          </cell>
          <cell r="AD91">
            <v>6</v>
          </cell>
          <cell r="AE91">
            <v>12</v>
          </cell>
        </row>
        <row r="92">
          <cell r="AB92">
            <v>4</v>
          </cell>
          <cell r="AC92">
            <v>16</v>
          </cell>
          <cell r="AD92">
            <v>6</v>
          </cell>
          <cell r="AE92">
            <v>10</v>
          </cell>
        </row>
        <row r="93">
          <cell r="AB93">
            <v>3</v>
          </cell>
          <cell r="AC93">
            <v>8</v>
          </cell>
          <cell r="AD93">
            <v>1</v>
          </cell>
          <cell r="AE93">
            <v>4</v>
          </cell>
        </row>
        <row r="94">
          <cell r="AB94">
            <v>4</v>
          </cell>
          <cell r="AC94">
            <v>8</v>
          </cell>
          <cell r="AD94">
            <v>7</v>
          </cell>
          <cell r="AE94">
            <v>6</v>
          </cell>
        </row>
        <row r="95">
          <cell r="AB95">
            <v>41</v>
          </cell>
          <cell r="AC95">
            <v>28</v>
          </cell>
          <cell r="AD95">
            <v>28</v>
          </cell>
          <cell r="AE95">
            <v>27</v>
          </cell>
        </row>
        <row r="96">
          <cell r="AB96">
            <v>6</v>
          </cell>
          <cell r="AC96">
            <v>9</v>
          </cell>
          <cell r="AD96">
            <v>8</v>
          </cell>
          <cell r="AE96">
            <v>11</v>
          </cell>
        </row>
        <row r="97">
          <cell r="AB97">
            <v>12</v>
          </cell>
          <cell r="AC97">
            <v>13</v>
          </cell>
          <cell r="AD97">
            <v>10</v>
          </cell>
          <cell r="AE97">
            <v>12</v>
          </cell>
        </row>
        <row r="98">
          <cell r="AB98">
            <v>8</v>
          </cell>
          <cell r="AC98">
            <v>12</v>
          </cell>
          <cell r="AD98">
            <v>8</v>
          </cell>
          <cell r="AE98">
            <v>16</v>
          </cell>
        </row>
        <row r="99">
          <cell r="AB99">
            <v>4</v>
          </cell>
          <cell r="AC99">
            <v>5</v>
          </cell>
          <cell r="AD99">
            <v>5</v>
          </cell>
          <cell r="AE99">
            <v>2</v>
          </cell>
        </row>
        <row r="100">
          <cell r="AB100">
            <v>16</v>
          </cell>
          <cell r="AC100">
            <v>24</v>
          </cell>
          <cell r="AD100">
            <v>9</v>
          </cell>
          <cell r="AE100">
            <v>16</v>
          </cell>
        </row>
        <row r="101">
          <cell r="AB101">
            <v>5</v>
          </cell>
          <cell r="AC101">
            <v>8</v>
          </cell>
          <cell r="AD101">
            <v>5</v>
          </cell>
          <cell r="AE101">
            <v>8</v>
          </cell>
        </row>
        <row r="102">
          <cell r="AB102">
            <v>10</v>
          </cell>
          <cell r="AC102">
            <v>12</v>
          </cell>
          <cell r="AD102">
            <v>8</v>
          </cell>
          <cell r="AE102">
            <v>5</v>
          </cell>
        </row>
        <row r="103">
          <cell r="AB103">
            <v>288</v>
          </cell>
          <cell r="AC103">
            <v>263</v>
          </cell>
          <cell r="AD103">
            <v>187</v>
          </cell>
          <cell r="AE103">
            <v>271</v>
          </cell>
        </row>
        <row r="104">
          <cell r="AB104">
            <v>2</v>
          </cell>
          <cell r="AC104">
            <v>3</v>
          </cell>
          <cell r="AD104">
            <v>5</v>
          </cell>
          <cell r="AE104">
            <v>5</v>
          </cell>
        </row>
        <row r="105">
          <cell r="AB105">
            <v>6</v>
          </cell>
          <cell r="AC105">
            <v>7</v>
          </cell>
          <cell r="AD105">
            <v>6</v>
          </cell>
          <cell r="AE105">
            <v>8</v>
          </cell>
        </row>
        <row r="106">
          <cell r="AB106">
            <v>1</v>
          </cell>
          <cell r="AC106">
            <v>2</v>
          </cell>
          <cell r="AD106">
            <v>1</v>
          </cell>
          <cell r="AE106">
            <v>1</v>
          </cell>
        </row>
        <row r="107">
          <cell r="AB107">
            <v>8</v>
          </cell>
          <cell r="AC107">
            <v>6</v>
          </cell>
          <cell r="AD107">
            <v>26</v>
          </cell>
          <cell r="AE107">
            <v>7</v>
          </cell>
        </row>
        <row r="108">
          <cell r="AB108">
            <v>1</v>
          </cell>
          <cell r="AC108">
            <v>2</v>
          </cell>
          <cell r="AD108">
            <v>2</v>
          </cell>
          <cell r="AE108">
            <v>5</v>
          </cell>
        </row>
        <row r="109">
          <cell r="AB109">
            <v>2</v>
          </cell>
          <cell r="AC109">
            <v>5</v>
          </cell>
          <cell r="AD109">
            <v>4</v>
          </cell>
          <cell r="AE109">
            <v>6</v>
          </cell>
        </row>
        <row r="110">
          <cell r="AB110">
            <v>5</v>
          </cell>
          <cell r="AC110">
            <v>2</v>
          </cell>
          <cell r="AD110">
            <v>5</v>
          </cell>
          <cell r="AE110">
            <v>2</v>
          </cell>
        </row>
        <row r="111">
          <cell r="AB111">
            <v>38</v>
          </cell>
          <cell r="AC111">
            <v>50</v>
          </cell>
          <cell r="AD111">
            <v>32</v>
          </cell>
          <cell r="AE111">
            <v>37</v>
          </cell>
        </row>
        <row r="112">
          <cell r="AB112">
            <v>3</v>
          </cell>
          <cell r="AC112">
            <v>2</v>
          </cell>
          <cell r="AD112">
            <v>3</v>
          </cell>
          <cell r="AE112">
            <v>6</v>
          </cell>
        </row>
        <row r="113">
          <cell r="AB113">
            <v>17</v>
          </cell>
          <cell r="AC113">
            <v>18</v>
          </cell>
          <cell r="AD113">
            <v>12</v>
          </cell>
          <cell r="AE113">
            <v>20</v>
          </cell>
        </row>
        <row r="114">
          <cell r="AB114">
            <v>3</v>
          </cell>
          <cell r="AC114">
            <v>4</v>
          </cell>
          <cell r="AD114">
            <v>3</v>
          </cell>
          <cell r="AE114">
            <v>0</v>
          </cell>
        </row>
        <row r="115">
          <cell r="AB115">
            <v>85</v>
          </cell>
          <cell r="AC115">
            <v>104</v>
          </cell>
          <cell r="AD115">
            <v>89</v>
          </cell>
          <cell r="AE115">
            <v>89</v>
          </cell>
        </row>
        <row r="116">
          <cell r="AB116">
            <v>10</v>
          </cell>
          <cell r="AC116">
            <v>14</v>
          </cell>
          <cell r="AD116">
            <v>11</v>
          </cell>
          <cell r="AE116">
            <v>9</v>
          </cell>
        </row>
        <row r="117">
          <cell r="AB117">
            <v>84</v>
          </cell>
          <cell r="AC117">
            <v>85</v>
          </cell>
          <cell r="AD117">
            <v>61</v>
          </cell>
          <cell r="AE117">
            <v>77</v>
          </cell>
        </row>
        <row r="118">
          <cell r="AB118">
            <v>10</v>
          </cell>
          <cell r="AC118">
            <v>5</v>
          </cell>
          <cell r="AD118">
            <v>2</v>
          </cell>
          <cell r="AE118">
            <v>3</v>
          </cell>
        </row>
        <row r="119">
          <cell r="AB119">
            <v>15</v>
          </cell>
          <cell r="AC119">
            <v>20</v>
          </cell>
          <cell r="AD119">
            <v>8</v>
          </cell>
          <cell r="AE119">
            <v>20</v>
          </cell>
        </row>
        <row r="120">
          <cell r="AB120">
            <v>14</v>
          </cell>
          <cell r="AC120">
            <v>19</v>
          </cell>
          <cell r="AD120">
            <v>14</v>
          </cell>
          <cell r="AE120">
            <v>15</v>
          </cell>
        </row>
        <row r="121">
          <cell r="AB121">
            <v>3</v>
          </cell>
          <cell r="AC121">
            <v>4</v>
          </cell>
          <cell r="AD121">
            <v>1</v>
          </cell>
          <cell r="AE121">
            <v>2</v>
          </cell>
        </row>
        <row r="122">
          <cell r="AB122">
            <v>7</v>
          </cell>
          <cell r="AC122">
            <v>11</v>
          </cell>
          <cell r="AD122">
            <v>4</v>
          </cell>
          <cell r="AE122">
            <v>11</v>
          </cell>
        </row>
        <row r="123">
          <cell r="AB123">
            <v>3</v>
          </cell>
          <cell r="AC123">
            <v>3</v>
          </cell>
          <cell r="AD123">
            <v>1</v>
          </cell>
          <cell r="AE123">
            <v>11</v>
          </cell>
        </row>
        <row r="124">
          <cell r="AB124">
            <v>4</v>
          </cell>
          <cell r="AC124">
            <v>4</v>
          </cell>
          <cell r="AD124">
            <v>6</v>
          </cell>
          <cell r="AE124">
            <v>4</v>
          </cell>
        </row>
        <row r="125">
          <cell r="AB125">
            <v>3</v>
          </cell>
          <cell r="AC125">
            <v>6</v>
          </cell>
          <cell r="AD125">
            <v>4</v>
          </cell>
          <cell r="AE125">
            <v>5</v>
          </cell>
        </row>
        <row r="126">
          <cell r="AB126">
            <v>12</v>
          </cell>
          <cell r="AC126">
            <v>24</v>
          </cell>
          <cell r="AD126">
            <v>17</v>
          </cell>
          <cell r="AE126">
            <v>26</v>
          </cell>
        </row>
        <row r="127">
          <cell r="AB127">
            <v>50</v>
          </cell>
          <cell r="AC127">
            <v>58</v>
          </cell>
          <cell r="AD127">
            <v>44</v>
          </cell>
          <cell r="AE127">
            <v>67</v>
          </cell>
        </row>
        <row r="128">
          <cell r="AB128">
            <v>271</v>
          </cell>
          <cell r="AC128">
            <v>288</v>
          </cell>
          <cell r="AD128">
            <v>225</v>
          </cell>
          <cell r="AE128">
            <v>253</v>
          </cell>
        </row>
        <row r="129">
          <cell r="AB129">
            <v>60</v>
          </cell>
          <cell r="AC129">
            <v>46</v>
          </cell>
          <cell r="AD129">
            <v>44</v>
          </cell>
          <cell r="AE129">
            <v>45</v>
          </cell>
        </row>
        <row r="130">
          <cell r="AB130">
            <v>34</v>
          </cell>
          <cell r="AC130">
            <v>46</v>
          </cell>
          <cell r="AD130">
            <v>49</v>
          </cell>
          <cell r="AE130">
            <v>55</v>
          </cell>
        </row>
        <row r="131">
          <cell r="AB131">
            <v>17</v>
          </cell>
          <cell r="AC131">
            <v>8</v>
          </cell>
          <cell r="AD131">
            <v>4</v>
          </cell>
          <cell r="AE131">
            <v>15</v>
          </cell>
        </row>
        <row r="132">
          <cell r="AB132">
            <v>42</v>
          </cell>
          <cell r="AC132">
            <v>44</v>
          </cell>
          <cell r="AD132">
            <v>41</v>
          </cell>
          <cell r="AE132">
            <v>36</v>
          </cell>
        </row>
        <row r="133">
          <cell r="AB133">
            <v>138</v>
          </cell>
          <cell r="AC133">
            <v>138</v>
          </cell>
          <cell r="AD133">
            <v>94</v>
          </cell>
          <cell r="AE133">
            <v>133</v>
          </cell>
        </row>
        <row r="134">
          <cell r="AB134">
            <v>38</v>
          </cell>
          <cell r="AC134">
            <v>55</v>
          </cell>
          <cell r="AD134">
            <v>36</v>
          </cell>
          <cell r="AE134">
            <v>35</v>
          </cell>
        </row>
        <row r="135">
          <cell r="AB135">
            <v>13</v>
          </cell>
          <cell r="AC135">
            <v>17</v>
          </cell>
          <cell r="AD135">
            <v>19</v>
          </cell>
          <cell r="AE135">
            <v>16</v>
          </cell>
        </row>
        <row r="136">
          <cell r="AB136">
            <v>60</v>
          </cell>
          <cell r="AC136">
            <v>73</v>
          </cell>
          <cell r="AD136">
            <v>49</v>
          </cell>
          <cell r="AE136">
            <v>68</v>
          </cell>
        </row>
        <row r="137">
          <cell r="AB137">
            <v>39</v>
          </cell>
          <cell r="AC137">
            <v>39</v>
          </cell>
          <cell r="AD137">
            <v>33</v>
          </cell>
          <cell r="AE137">
            <v>43</v>
          </cell>
        </row>
        <row r="138">
          <cell r="AB138">
            <v>21</v>
          </cell>
          <cell r="AC138">
            <v>15</v>
          </cell>
          <cell r="AD138">
            <v>17</v>
          </cell>
          <cell r="AE138">
            <v>17</v>
          </cell>
        </row>
        <row r="139">
          <cell r="AB139">
            <v>42</v>
          </cell>
          <cell r="AC139">
            <v>36</v>
          </cell>
          <cell r="AD139">
            <v>23</v>
          </cell>
          <cell r="AE139">
            <v>31</v>
          </cell>
        </row>
        <row r="140">
          <cell r="AB140">
            <v>4</v>
          </cell>
          <cell r="AC140">
            <v>3</v>
          </cell>
          <cell r="AD140">
            <v>3</v>
          </cell>
          <cell r="AE140">
            <v>7</v>
          </cell>
        </row>
        <row r="141">
          <cell r="AB141">
            <v>100</v>
          </cell>
          <cell r="AC141">
            <v>106</v>
          </cell>
          <cell r="AD141">
            <v>64</v>
          </cell>
          <cell r="AE141">
            <v>99</v>
          </cell>
        </row>
        <row r="142">
          <cell r="AB142">
            <v>13</v>
          </cell>
          <cell r="AC142">
            <v>13</v>
          </cell>
          <cell r="AD142">
            <v>5</v>
          </cell>
          <cell r="AE142">
            <v>16</v>
          </cell>
        </row>
        <row r="143">
          <cell r="AB143">
            <v>12</v>
          </cell>
          <cell r="AC143">
            <v>20</v>
          </cell>
          <cell r="AD143">
            <v>7</v>
          </cell>
          <cell r="AE143">
            <v>12</v>
          </cell>
        </row>
        <row r="144">
          <cell r="AB144">
            <v>7</v>
          </cell>
          <cell r="AC144">
            <v>2</v>
          </cell>
          <cell r="AD144">
            <v>1</v>
          </cell>
          <cell r="AE144">
            <v>5</v>
          </cell>
        </row>
        <row r="145">
          <cell r="AB145">
            <v>89</v>
          </cell>
          <cell r="AC145">
            <v>99</v>
          </cell>
          <cell r="AD145">
            <v>65</v>
          </cell>
          <cell r="AE145">
            <v>89</v>
          </cell>
        </row>
        <row r="146">
          <cell r="AB146">
            <v>50</v>
          </cell>
          <cell r="AC146">
            <v>44</v>
          </cell>
          <cell r="AD146">
            <v>38</v>
          </cell>
          <cell r="AE146">
            <v>51</v>
          </cell>
        </row>
        <row r="147">
          <cell r="AB147">
            <v>11</v>
          </cell>
          <cell r="AC147">
            <v>12</v>
          </cell>
          <cell r="AD147">
            <v>8</v>
          </cell>
          <cell r="AE147">
            <v>12</v>
          </cell>
        </row>
        <row r="148">
          <cell r="AB148">
            <v>16</v>
          </cell>
          <cell r="AC148">
            <v>11</v>
          </cell>
          <cell r="AD148">
            <v>5</v>
          </cell>
          <cell r="AE148">
            <v>8</v>
          </cell>
        </row>
        <row r="149">
          <cell r="AB149">
            <v>26</v>
          </cell>
          <cell r="AC149">
            <v>33</v>
          </cell>
          <cell r="AD149">
            <v>19</v>
          </cell>
          <cell r="AE149">
            <v>28</v>
          </cell>
        </row>
        <row r="150">
          <cell r="AB150">
            <v>59</v>
          </cell>
          <cell r="AC150">
            <v>90</v>
          </cell>
          <cell r="AD150">
            <v>49</v>
          </cell>
          <cell r="AE150">
            <v>71</v>
          </cell>
        </row>
        <row r="151">
          <cell r="AB151">
            <v>52</v>
          </cell>
          <cell r="AC151">
            <v>54</v>
          </cell>
          <cell r="AD151">
            <v>33</v>
          </cell>
          <cell r="AE151">
            <v>35</v>
          </cell>
        </row>
        <row r="152">
          <cell r="AB152">
            <v>13</v>
          </cell>
          <cell r="AC152">
            <v>19</v>
          </cell>
          <cell r="AD152">
            <v>7</v>
          </cell>
          <cell r="AE152">
            <v>10</v>
          </cell>
        </row>
        <row r="153">
          <cell r="AB153">
            <v>96</v>
          </cell>
          <cell r="AC153">
            <v>88</v>
          </cell>
          <cell r="AD153">
            <v>60</v>
          </cell>
          <cell r="AE153">
            <v>77</v>
          </cell>
        </row>
        <row r="154">
          <cell r="AB154">
            <v>3</v>
          </cell>
          <cell r="AC154">
            <v>7</v>
          </cell>
          <cell r="AD154">
            <v>1</v>
          </cell>
          <cell r="AE154">
            <v>8</v>
          </cell>
        </row>
        <row r="155">
          <cell r="AB155">
            <v>4</v>
          </cell>
          <cell r="AC155">
            <v>7</v>
          </cell>
          <cell r="AD155">
            <v>2</v>
          </cell>
          <cell r="AE155">
            <v>1</v>
          </cell>
        </row>
        <row r="156">
          <cell r="AB156">
            <v>18</v>
          </cell>
          <cell r="AC156">
            <v>8</v>
          </cell>
          <cell r="AD156">
            <v>8</v>
          </cell>
          <cell r="AE156">
            <v>14</v>
          </cell>
        </row>
        <row r="157">
          <cell r="AB157">
            <v>17</v>
          </cell>
          <cell r="AC157">
            <v>22</v>
          </cell>
          <cell r="AD157">
            <v>9</v>
          </cell>
          <cell r="AE157">
            <v>15</v>
          </cell>
        </row>
        <row r="158">
          <cell r="AB158">
            <v>25</v>
          </cell>
          <cell r="AC158">
            <v>26</v>
          </cell>
          <cell r="AD158">
            <v>19</v>
          </cell>
          <cell r="AE158">
            <v>18</v>
          </cell>
        </row>
        <row r="159">
          <cell r="AB159">
            <v>6</v>
          </cell>
          <cell r="AC159">
            <v>3</v>
          </cell>
          <cell r="AD159">
            <v>1</v>
          </cell>
          <cell r="AE159">
            <v>3</v>
          </cell>
        </row>
        <row r="160">
          <cell r="AB160">
            <v>9</v>
          </cell>
          <cell r="AC160">
            <v>10</v>
          </cell>
          <cell r="AD160">
            <v>2</v>
          </cell>
          <cell r="AE160">
            <v>9</v>
          </cell>
        </row>
        <row r="161">
          <cell r="AB161">
            <v>21</v>
          </cell>
          <cell r="AC161">
            <v>21</v>
          </cell>
          <cell r="AD161">
            <v>16</v>
          </cell>
          <cell r="AE161">
            <v>14</v>
          </cell>
        </row>
        <row r="162">
          <cell r="AB162">
            <v>2</v>
          </cell>
          <cell r="AC162">
            <v>0</v>
          </cell>
          <cell r="AD162">
            <v>1</v>
          </cell>
          <cell r="AE162">
            <v>3</v>
          </cell>
        </row>
        <row r="163">
          <cell r="AB163">
            <v>66</v>
          </cell>
          <cell r="AC163">
            <v>49</v>
          </cell>
          <cell r="AD163">
            <v>53</v>
          </cell>
          <cell r="AE163">
            <v>48</v>
          </cell>
        </row>
        <row r="164">
          <cell r="AB164">
            <v>16</v>
          </cell>
          <cell r="AC164">
            <v>15</v>
          </cell>
          <cell r="AD164">
            <v>9</v>
          </cell>
          <cell r="AE164">
            <v>12</v>
          </cell>
        </row>
        <row r="165">
          <cell r="AB165">
            <v>4</v>
          </cell>
          <cell r="AC165">
            <v>9</v>
          </cell>
          <cell r="AD165">
            <v>4</v>
          </cell>
          <cell r="AE165">
            <v>2</v>
          </cell>
        </row>
        <row r="166">
          <cell r="AB166">
            <v>14</v>
          </cell>
          <cell r="AC166">
            <v>3</v>
          </cell>
          <cell r="AD166">
            <v>10</v>
          </cell>
          <cell r="AE166">
            <v>7</v>
          </cell>
        </row>
        <row r="167">
          <cell r="AB167">
            <v>2</v>
          </cell>
          <cell r="AC167">
            <v>3</v>
          </cell>
          <cell r="AD167">
            <v>1</v>
          </cell>
          <cell r="AE167">
            <v>1</v>
          </cell>
        </row>
        <row r="168">
          <cell r="AB168">
            <v>3</v>
          </cell>
          <cell r="AC168">
            <v>1</v>
          </cell>
          <cell r="AD168">
            <v>1</v>
          </cell>
          <cell r="AE168">
            <v>1</v>
          </cell>
        </row>
        <row r="169">
          <cell r="AB169">
            <v>0</v>
          </cell>
          <cell r="AC169">
            <v>2</v>
          </cell>
          <cell r="AD169">
            <v>1</v>
          </cell>
          <cell r="AE169">
            <v>0</v>
          </cell>
        </row>
        <row r="170">
          <cell r="AB170">
            <v>0</v>
          </cell>
          <cell r="AC170">
            <v>1</v>
          </cell>
          <cell r="AD170">
            <v>0</v>
          </cell>
          <cell r="AE170">
            <v>1</v>
          </cell>
        </row>
        <row r="171">
          <cell r="AB171">
            <v>66</v>
          </cell>
          <cell r="AC171">
            <v>69</v>
          </cell>
          <cell r="AD171">
            <v>56</v>
          </cell>
          <cell r="AE171">
            <v>48</v>
          </cell>
        </row>
        <row r="172">
          <cell r="AB172">
            <v>9</v>
          </cell>
          <cell r="AC172">
            <v>4</v>
          </cell>
          <cell r="AD172">
            <v>4</v>
          </cell>
          <cell r="AE172">
            <v>5</v>
          </cell>
        </row>
        <row r="173">
          <cell r="AB173">
            <v>49</v>
          </cell>
          <cell r="AC173">
            <v>27</v>
          </cell>
          <cell r="AD173">
            <v>25</v>
          </cell>
          <cell r="AE173">
            <v>35</v>
          </cell>
        </row>
        <row r="174">
          <cell r="AB174">
            <v>4</v>
          </cell>
          <cell r="AC174">
            <v>6</v>
          </cell>
          <cell r="AD174">
            <v>7</v>
          </cell>
          <cell r="AE174">
            <v>8</v>
          </cell>
        </row>
        <row r="175">
          <cell r="AB175">
            <v>2</v>
          </cell>
          <cell r="AC175">
            <v>0</v>
          </cell>
          <cell r="AD175">
            <v>2</v>
          </cell>
          <cell r="AE175">
            <v>0</v>
          </cell>
        </row>
        <row r="176">
          <cell r="AB176">
            <v>2</v>
          </cell>
          <cell r="AC176">
            <v>4</v>
          </cell>
          <cell r="AD176">
            <v>0</v>
          </cell>
          <cell r="AE176">
            <v>3</v>
          </cell>
        </row>
        <row r="177">
          <cell r="AB177">
            <v>24</v>
          </cell>
          <cell r="AC177">
            <v>41</v>
          </cell>
          <cell r="AD177">
            <v>18</v>
          </cell>
          <cell r="AE177">
            <v>25</v>
          </cell>
        </row>
        <row r="178">
          <cell r="AB178">
            <v>1</v>
          </cell>
          <cell r="AC178">
            <v>1</v>
          </cell>
          <cell r="AD178">
            <v>2</v>
          </cell>
          <cell r="AE178">
            <v>2</v>
          </cell>
        </row>
        <row r="179">
          <cell r="AB179">
            <v>5</v>
          </cell>
          <cell r="AC179">
            <v>8</v>
          </cell>
          <cell r="AD179">
            <v>6</v>
          </cell>
          <cell r="AE179">
            <v>12</v>
          </cell>
        </row>
        <row r="180">
          <cell r="AB180">
            <v>62</v>
          </cell>
          <cell r="AC180">
            <v>74</v>
          </cell>
          <cell r="AD180">
            <v>64</v>
          </cell>
          <cell r="AE180">
            <v>72</v>
          </cell>
        </row>
        <row r="181">
          <cell r="AB181">
            <v>2</v>
          </cell>
          <cell r="AC181">
            <v>3</v>
          </cell>
          <cell r="AD181">
            <v>4</v>
          </cell>
          <cell r="AE181">
            <v>8</v>
          </cell>
        </row>
        <row r="182">
          <cell r="AB182">
            <v>0</v>
          </cell>
          <cell r="AC182">
            <v>3</v>
          </cell>
          <cell r="AD182">
            <v>0</v>
          </cell>
          <cell r="AE182">
            <v>3</v>
          </cell>
        </row>
        <row r="183">
          <cell r="AB183">
            <v>7</v>
          </cell>
          <cell r="AC183">
            <v>4</v>
          </cell>
          <cell r="AD183">
            <v>8</v>
          </cell>
          <cell r="AE183">
            <v>4</v>
          </cell>
        </row>
        <row r="184">
          <cell r="AB184">
            <v>8</v>
          </cell>
          <cell r="AC184">
            <v>3</v>
          </cell>
          <cell r="AD184">
            <v>2</v>
          </cell>
          <cell r="AE184">
            <v>3</v>
          </cell>
        </row>
        <row r="185">
          <cell r="AB185">
            <v>35</v>
          </cell>
          <cell r="AC185">
            <v>29</v>
          </cell>
          <cell r="AD185">
            <v>15</v>
          </cell>
          <cell r="AE185">
            <v>29</v>
          </cell>
        </row>
        <row r="186">
          <cell r="AB186">
            <v>7</v>
          </cell>
          <cell r="AC186">
            <v>1</v>
          </cell>
          <cell r="AD186">
            <v>3</v>
          </cell>
          <cell r="AE186">
            <v>5</v>
          </cell>
        </row>
        <row r="187">
          <cell r="AB187">
            <v>3</v>
          </cell>
          <cell r="AC187">
            <v>4</v>
          </cell>
          <cell r="AD187">
            <v>2</v>
          </cell>
          <cell r="AE187">
            <v>0</v>
          </cell>
        </row>
        <row r="188">
          <cell r="AB188">
            <v>6</v>
          </cell>
          <cell r="AC188">
            <v>2</v>
          </cell>
          <cell r="AD188">
            <v>5</v>
          </cell>
          <cell r="AE188">
            <v>2</v>
          </cell>
        </row>
        <row r="189">
          <cell r="AB189">
            <v>2</v>
          </cell>
          <cell r="AC189">
            <v>0</v>
          </cell>
          <cell r="AD189">
            <v>1</v>
          </cell>
          <cell r="AE189">
            <v>3</v>
          </cell>
        </row>
        <row r="190">
          <cell r="AB190">
            <v>0</v>
          </cell>
          <cell r="AC190">
            <v>1</v>
          </cell>
          <cell r="AD190">
            <v>1</v>
          </cell>
          <cell r="AE190">
            <v>0</v>
          </cell>
        </row>
        <row r="191">
          <cell r="AB191">
            <v>17</v>
          </cell>
          <cell r="AC191">
            <v>16</v>
          </cell>
          <cell r="AD191">
            <v>8</v>
          </cell>
          <cell r="AE191">
            <v>14</v>
          </cell>
        </row>
        <row r="192">
          <cell r="AB192">
            <v>148</v>
          </cell>
          <cell r="AC192">
            <v>159</v>
          </cell>
          <cell r="AD192">
            <v>92</v>
          </cell>
          <cell r="AE192">
            <v>148</v>
          </cell>
        </row>
        <row r="193">
          <cell r="AB193">
            <v>12</v>
          </cell>
          <cell r="AC193">
            <v>10</v>
          </cell>
          <cell r="AD193">
            <v>13</v>
          </cell>
          <cell r="AE193">
            <v>10</v>
          </cell>
        </row>
        <row r="194">
          <cell r="AB194">
            <v>3</v>
          </cell>
          <cell r="AC194">
            <v>1</v>
          </cell>
          <cell r="AD194">
            <v>2</v>
          </cell>
          <cell r="AE194">
            <v>3</v>
          </cell>
        </row>
        <row r="195">
          <cell r="AB195">
            <v>7</v>
          </cell>
          <cell r="AC195">
            <v>2</v>
          </cell>
          <cell r="AD195">
            <v>1</v>
          </cell>
          <cell r="AE195">
            <v>2</v>
          </cell>
        </row>
        <row r="196">
          <cell r="AB196">
            <v>17</v>
          </cell>
          <cell r="AC196">
            <v>23</v>
          </cell>
          <cell r="AD196">
            <v>21</v>
          </cell>
          <cell r="AE196">
            <v>21</v>
          </cell>
        </row>
        <row r="197">
          <cell r="AB197">
            <v>6</v>
          </cell>
          <cell r="AC197">
            <v>6</v>
          </cell>
          <cell r="AD197">
            <v>11</v>
          </cell>
          <cell r="AE197">
            <v>7</v>
          </cell>
        </row>
        <row r="198">
          <cell r="AB198">
            <v>3</v>
          </cell>
          <cell r="AC198">
            <v>2</v>
          </cell>
          <cell r="AD198">
            <v>0</v>
          </cell>
          <cell r="AE198">
            <v>0</v>
          </cell>
        </row>
        <row r="199">
          <cell r="AB199">
            <v>0</v>
          </cell>
          <cell r="AC199">
            <v>0</v>
          </cell>
          <cell r="AD199">
            <v>0</v>
          </cell>
          <cell r="AE199">
            <v>0</v>
          </cell>
        </row>
        <row r="200">
          <cell r="AB200">
            <v>58</v>
          </cell>
          <cell r="AC200">
            <v>61</v>
          </cell>
          <cell r="AD200">
            <v>53</v>
          </cell>
          <cell r="AE200">
            <v>64</v>
          </cell>
        </row>
        <row r="201">
          <cell r="AB201">
            <v>1</v>
          </cell>
          <cell r="AC201">
            <v>0</v>
          </cell>
          <cell r="AD201">
            <v>1</v>
          </cell>
          <cell r="AE201">
            <v>2</v>
          </cell>
        </row>
        <row r="202">
          <cell r="AB202">
            <v>22</v>
          </cell>
          <cell r="AC202">
            <v>23</v>
          </cell>
          <cell r="AD202">
            <v>11</v>
          </cell>
          <cell r="AE202">
            <v>14</v>
          </cell>
        </row>
        <row r="203">
          <cell r="AB203">
            <v>17</v>
          </cell>
          <cell r="AC203">
            <v>17</v>
          </cell>
          <cell r="AD203">
            <v>13</v>
          </cell>
          <cell r="AE203">
            <v>15</v>
          </cell>
        </row>
        <row r="204">
          <cell r="AB204">
            <v>8</v>
          </cell>
          <cell r="AC204">
            <v>10</v>
          </cell>
          <cell r="AD204">
            <v>8</v>
          </cell>
          <cell r="AE204">
            <v>9</v>
          </cell>
        </row>
        <row r="205">
          <cell r="AB205">
            <v>9</v>
          </cell>
          <cell r="AC205">
            <v>11</v>
          </cell>
          <cell r="AD205">
            <v>7</v>
          </cell>
          <cell r="AE205">
            <v>5</v>
          </cell>
        </row>
        <row r="206">
          <cell r="AB206">
            <v>2</v>
          </cell>
          <cell r="AC206">
            <v>3</v>
          </cell>
          <cell r="AD206">
            <v>4</v>
          </cell>
          <cell r="AE206">
            <v>4</v>
          </cell>
        </row>
        <row r="207">
          <cell r="AB207">
            <v>15</v>
          </cell>
          <cell r="AC207">
            <v>11</v>
          </cell>
          <cell r="AD207">
            <v>13</v>
          </cell>
          <cell r="AE207">
            <v>11</v>
          </cell>
        </row>
        <row r="208">
          <cell r="AB208">
            <v>38</v>
          </cell>
          <cell r="AC208">
            <v>39</v>
          </cell>
          <cell r="AD208">
            <v>37</v>
          </cell>
          <cell r="AE208">
            <v>41</v>
          </cell>
        </row>
        <row r="209">
          <cell r="AB209">
            <v>8</v>
          </cell>
          <cell r="AC209">
            <v>11</v>
          </cell>
          <cell r="AD209">
            <v>11</v>
          </cell>
          <cell r="AE209">
            <v>9</v>
          </cell>
        </row>
        <row r="210">
          <cell r="AB210">
            <v>6</v>
          </cell>
          <cell r="AC210">
            <v>14</v>
          </cell>
          <cell r="AD210">
            <v>13</v>
          </cell>
          <cell r="AE210">
            <v>7</v>
          </cell>
        </row>
        <row r="211">
          <cell r="AB211">
            <v>16</v>
          </cell>
          <cell r="AC211">
            <v>21</v>
          </cell>
          <cell r="AD211">
            <v>8</v>
          </cell>
          <cell r="AE211">
            <v>20</v>
          </cell>
        </row>
        <row r="212">
          <cell r="AB212">
            <v>4</v>
          </cell>
          <cell r="AC212">
            <v>5</v>
          </cell>
          <cell r="AD212">
            <v>2</v>
          </cell>
          <cell r="AE212">
            <v>2</v>
          </cell>
        </row>
        <row r="213">
          <cell r="AB213">
            <v>19</v>
          </cell>
          <cell r="AC213">
            <v>32</v>
          </cell>
          <cell r="AD213">
            <v>21</v>
          </cell>
          <cell r="AE213">
            <v>21</v>
          </cell>
        </row>
        <row r="214">
          <cell r="AB214">
            <v>13</v>
          </cell>
          <cell r="AC214">
            <v>17</v>
          </cell>
          <cell r="AD214">
            <v>9</v>
          </cell>
          <cell r="AE214">
            <v>15</v>
          </cell>
        </row>
        <row r="215">
          <cell r="AB215">
            <v>8</v>
          </cell>
          <cell r="AC215">
            <v>12</v>
          </cell>
          <cell r="AD215">
            <v>12</v>
          </cell>
          <cell r="AE215">
            <v>12</v>
          </cell>
        </row>
        <row r="216">
          <cell r="AB216">
            <v>4</v>
          </cell>
          <cell r="AC216">
            <v>7</v>
          </cell>
          <cell r="AD216">
            <v>3</v>
          </cell>
          <cell r="AE216">
            <v>0</v>
          </cell>
        </row>
        <row r="217">
          <cell r="AB217">
            <v>26</v>
          </cell>
          <cell r="AC217">
            <v>15</v>
          </cell>
          <cell r="AD217">
            <v>16</v>
          </cell>
          <cell r="AE217">
            <v>24</v>
          </cell>
        </row>
        <row r="218">
          <cell r="AB218">
            <v>13</v>
          </cell>
          <cell r="AC218">
            <v>4</v>
          </cell>
          <cell r="AD218">
            <v>12</v>
          </cell>
          <cell r="AE218">
            <v>15</v>
          </cell>
        </row>
        <row r="219">
          <cell r="AB219">
            <v>11</v>
          </cell>
          <cell r="AC219">
            <v>12</v>
          </cell>
          <cell r="AD219">
            <v>9</v>
          </cell>
          <cell r="AE219">
            <v>10</v>
          </cell>
        </row>
        <row r="220">
          <cell r="AB220">
            <v>10</v>
          </cell>
          <cell r="AC220">
            <v>7</v>
          </cell>
          <cell r="AD220">
            <v>5</v>
          </cell>
          <cell r="AE220">
            <v>12</v>
          </cell>
        </row>
        <row r="221">
          <cell r="AB221">
            <v>66</v>
          </cell>
          <cell r="AC221">
            <v>70</v>
          </cell>
          <cell r="AD221">
            <v>41</v>
          </cell>
          <cell r="AE221">
            <v>75</v>
          </cell>
        </row>
        <row r="222">
          <cell r="AB222">
            <v>2</v>
          </cell>
          <cell r="AC222">
            <v>1</v>
          </cell>
          <cell r="AD222">
            <v>1</v>
          </cell>
          <cell r="AE222">
            <v>0</v>
          </cell>
        </row>
        <row r="223">
          <cell r="AB223">
            <v>1</v>
          </cell>
          <cell r="AC223">
            <v>3</v>
          </cell>
          <cell r="AD223">
            <v>2</v>
          </cell>
          <cell r="AE223">
            <v>0</v>
          </cell>
        </row>
        <row r="224">
          <cell r="AB224">
            <v>11</v>
          </cell>
          <cell r="AC224">
            <v>17</v>
          </cell>
          <cell r="AD224">
            <v>12</v>
          </cell>
          <cell r="AE224">
            <v>11</v>
          </cell>
        </row>
        <row r="225">
          <cell r="AB225">
            <v>15</v>
          </cell>
          <cell r="AC225">
            <v>10</v>
          </cell>
          <cell r="AD225">
            <v>4</v>
          </cell>
          <cell r="AE225">
            <v>13</v>
          </cell>
        </row>
        <row r="226">
          <cell r="AB226">
            <v>36</v>
          </cell>
          <cell r="AC226">
            <v>98</v>
          </cell>
          <cell r="AD226">
            <v>57</v>
          </cell>
          <cell r="AE226">
            <v>65</v>
          </cell>
        </row>
        <row r="227">
          <cell r="AB227">
            <v>37</v>
          </cell>
          <cell r="AC227">
            <v>44</v>
          </cell>
          <cell r="AD227">
            <v>29</v>
          </cell>
          <cell r="AE227">
            <v>37</v>
          </cell>
        </row>
        <row r="228">
          <cell r="AB228">
            <v>46</v>
          </cell>
          <cell r="AC228">
            <v>34</v>
          </cell>
          <cell r="AD228">
            <v>44</v>
          </cell>
          <cell r="AE228">
            <v>33</v>
          </cell>
        </row>
        <row r="229">
          <cell r="AB229">
            <v>20</v>
          </cell>
          <cell r="AC229">
            <v>30</v>
          </cell>
          <cell r="AD229">
            <v>22</v>
          </cell>
          <cell r="AE229">
            <v>24</v>
          </cell>
        </row>
        <row r="230">
          <cell r="AB230">
            <v>7</v>
          </cell>
          <cell r="AC230">
            <v>13</v>
          </cell>
          <cell r="AD230">
            <v>3</v>
          </cell>
          <cell r="AE230">
            <v>6</v>
          </cell>
        </row>
        <row r="231">
          <cell r="AB231">
            <v>70</v>
          </cell>
          <cell r="AC231">
            <v>74</v>
          </cell>
          <cell r="AD231">
            <v>48</v>
          </cell>
          <cell r="AE231">
            <v>82</v>
          </cell>
        </row>
        <row r="232">
          <cell r="AB232">
            <v>81</v>
          </cell>
          <cell r="AC232">
            <v>78</v>
          </cell>
          <cell r="AD232">
            <v>56</v>
          </cell>
          <cell r="AE232">
            <v>57</v>
          </cell>
        </row>
        <row r="233">
          <cell r="AB233">
            <v>139</v>
          </cell>
          <cell r="AC233">
            <v>133</v>
          </cell>
          <cell r="AD233">
            <v>96</v>
          </cell>
          <cell r="AE233">
            <v>113</v>
          </cell>
        </row>
        <row r="234">
          <cell r="AB234">
            <v>110</v>
          </cell>
          <cell r="AC234">
            <v>126</v>
          </cell>
          <cell r="AD234">
            <v>90</v>
          </cell>
          <cell r="AE234">
            <v>131</v>
          </cell>
        </row>
        <row r="235">
          <cell r="AB235">
            <v>45</v>
          </cell>
          <cell r="AC235">
            <v>57</v>
          </cell>
          <cell r="AD235">
            <v>40</v>
          </cell>
          <cell r="AE235">
            <v>54</v>
          </cell>
        </row>
        <row r="236">
          <cell r="AB236">
            <v>62</v>
          </cell>
          <cell r="AC236">
            <v>59</v>
          </cell>
          <cell r="AD236">
            <v>44</v>
          </cell>
          <cell r="AE236">
            <v>59</v>
          </cell>
        </row>
        <row r="237">
          <cell r="AB237">
            <v>46</v>
          </cell>
          <cell r="AC237">
            <v>43</v>
          </cell>
          <cell r="AD237">
            <v>36</v>
          </cell>
          <cell r="AE237">
            <v>41</v>
          </cell>
        </row>
        <row r="238">
          <cell r="AB238">
            <v>19</v>
          </cell>
          <cell r="AC238">
            <v>13</v>
          </cell>
          <cell r="AD238">
            <v>9</v>
          </cell>
          <cell r="AE238">
            <v>12</v>
          </cell>
        </row>
        <row r="239">
          <cell r="AB239">
            <v>41</v>
          </cell>
          <cell r="AC239">
            <v>30</v>
          </cell>
          <cell r="AD239">
            <v>34</v>
          </cell>
          <cell r="AE239">
            <v>56</v>
          </cell>
        </row>
        <row r="240">
          <cell r="AB240">
            <v>93</v>
          </cell>
          <cell r="AC240">
            <v>93</v>
          </cell>
          <cell r="AD240">
            <v>77</v>
          </cell>
          <cell r="AE240">
            <v>73</v>
          </cell>
        </row>
        <row r="241">
          <cell r="AB241">
            <v>574</v>
          </cell>
          <cell r="AC241">
            <v>556</v>
          </cell>
          <cell r="AD241">
            <v>375</v>
          </cell>
          <cell r="AE241">
            <v>492</v>
          </cell>
        </row>
        <row r="242">
          <cell r="AB242">
            <v>48</v>
          </cell>
          <cell r="AC242">
            <v>42</v>
          </cell>
          <cell r="AD242">
            <v>28</v>
          </cell>
          <cell r="AE242">
            <v>50</v>
          </cell>
        </row>
        <row r="243">
          <cell r="AB243">
            <v>143</v>
          </cell>
          <cell r="AC243">
            <v>144</v>
          </cell>
          <cell r="AD243">
            <v>92</v>
          </cell>
          <cell r="AE243">
            <v>130</v>
          </cell>
        </row>
        <row r="244">
          <cell r="AB244">
            <v>77</v>
          </cell>
          <cell r="AC244">
            <v>61</v>
          </cell>
          <cell r="AD244">
            <v>43</v>
          </cell>
          <cell r="AE244">
            <v>52</v>
          </cell>
        </row>
        <row r="245">
          <cell r="AB245">
            <v>127</v>
          </cell>
          <cell r="AC245">
            <v>126</v>
          </cell>
          <cell r="AD245">
            <v>88</v>
          </cell>
          <cell r="AE245">
            <v>95</v>
          </cell>
        </row>
        <row r="246">
          <cell r="AB246">
            <v>77</v>
          </cell>
          <cell r="AC246">
            <v>78</v>
          </cell>
          <cell r="AD246">
            <v>56</v>
          </cell>
          <cell r="AE246">
            <v>47</v>
          </cell>
        </row>
        <row r="247">
          <cell r="AB247">
            <v>92</v>
          </cell>
          <cell r="AC247">
            <v>103</v>
          </cell>
          <cell r="AD247">
            <v>49</v>
          </cell>
          <cell r="AE247">
            <v>86</v>
          </cell>
        </row>
        <row r="248">
          <cell r="AB248">
            <v>37</v>
          </cell>
          <cell r="AC248">
            <v>42</v>
          </cell>
          <cell r="AD248">
            <v>32</v>
          </cell>
          <cell r="AE248">
            <v>31</v>
          </cell>
        </row>
        <row r="249">
          <cell r="AB249">
            <v>80</v>
          </cell>
          <cell r="AC249">
            <v>59</v>
          </cell>
          <cell r="AD249">
            <v>72</v>
          </cell>
          <cell r="AE249">
            <v>74</v>
          </cell>
        </row>
        <row r="250">
          <cell r="AB250">
            <v>28</v>
          </cell>
          <cell r="AC250">
            <v>50</v>
          </cell>
          <cell r="AD250">
            <v>25</v>
          </cell>
          <cell r="AE250">
            <v>26</v>
          </cell>
        </row>
        <row r="251">
          <cell r="AB251">
            <v>84</v>
          </cell>
          <cell r="AC251">
            <v>78</v>
          </cell>
          <cell r="AD251">
            <v>59</v>
          </cell>
          <cell r="AE251">
            <v>66</v>
          </cell>
        </row>
        <row r="252">
          <cell r="AB252">
            <v>32</v>
          </cell>
          <cell r="AC252">
            <v>41</v>
          </cell>
          <cell r="AD252">
            <v>33</v>
          </cell>
          <cell r="AE252">
            <v>43</v>
          </cell>
        </row>
        <row r="253">
          <cell r="AB253">
            <v>32</v>
          </cell>
          <cell r="AC253">
            <v>14</v>
          </cell>
          <cell r="AD253">
            <v>17</v>
          </cell>
          <cell r="AE253">
            <v>25</v>
          </cell>
        </row>
        <row r="254">
          <cell r="AB254">
            <v>60</v>
          </cell>
          <cell r="AC254">
            <v>68</v>
          </cell>
          <cell r="AD254">
            <v>47</v>
          </cell>
          <cell r="AE254">
            <v>65</v>
          </cell>
        </row>
        <row r="255">
          <cell r="AB255">
            <v>23</v>
          </cell>
          <cell r="AC255">
            <v>19</v>
          </cell>
          <cell r="AD255">
            <v>17</v>
          </cell>
          <cell r="AE255">
            <v>21</v>
          </cell>
        </row>
        <row r="256">
          <cell r="AB256">
            <v>47</v>
          </cell>
          <cell r="AC256">
            <v>53</v>
          </cell>
          <cell r="AD256">
            <v>26</v>
          </cell>
          <cell r="AE256">
            <v>45</v>
          </cell>
        </row>
        <row r="257">
          <cell r="AB257">
            <v>93</v>
          </cell>
          <cell r="AC257">
            <v>87</v>
          </cell>
          <cell r="AD257">
            <v>48</v>
          </cell>
          <cell r="AE257">
            <v>71</v>
          </cell>
        </row>
        <row r="258">
          <cell r="AB258">
            <v>28</v>
          </cell>
          <cell r="AC258">
            <v>33</v>
          </cell>
          <cell r="AD258">
            <v>14</v>
          </cell>
          <cell r="AE258">
            <v>28</v>
          </cell>
        </row>
        <row r="259">
          <cell r="AB259">
            <v>6</v>
          </cell>
          <cell r="AC259">
            <v>9</v>
          </cell>
          <cell r="AD259">
            <v>7</v>
          </cell>
          <cell r="AE259">
            <v>7</v>
          </cell>
        </row>
        <row r="260">
          <cell r="AB260">
            <v>29</v>
          </cell>
          <cell r="AC260">
            <v>24</v>
          </cell>
          <cell r="AD260">
            <v>27</v>
          </cell>
          <cell r="AE260">
            <v>27</v>
          </cell>
        </row>
        <row r="261">
          <cell r="AB261">
            <v>27</v>
          </cell>
          <cell r="AC261">
            <v>18</v>
          </cell>
          <cell r="AD261">
            <v>12</v>
          </cell>
          <cell r="AE261">
            <v>20</v>
          </cell>
        </row>
        <row r="262">
          <cell r="AB262">
            <v>21</v>
          </cell>
          <cell r="AC262">
            <v>30</v>
          </cell>
          <cell r="AD262">
            <v>27</v>
          </cell>
          <cell r="AE262">
            <v>35</v>
          </cell>
        </row>
        <row r="263">
          <cell r="AB263">
            <v>16</v>
          </cell>
          <cell r="AC263">
            <v>12</v>
          </cell>
          <cell r="AD263">
            <v>15</v>
          </cell>
          <cell r="AE263">
            <v>18</v>
          </cell>
        </row>
        <row r="264">
          <cell r="AB264">
            <v>3</v>
          </cell>
          <cell r="AC264">
            <v>6</v>
          </cell>
          <cell r="AD264">
            <v>11</v>
          </cell>
          <cell r="AE264">
            <v>1</v>
          </cell>
        </row>
        <row r="265">
          <cell r="AB265">
            <v>8</v>
          </cell>
          <cell r="AC265">
            <v>3</v>
          </cell>
          <cell r="AD265">
            <v>2</v>
          </cell>
          <cell r="AE265">
            <v>4</v>
          </cell>
        </row>
        <row r="266">
          <cell r="AB266">
            <v>15</v>
          </cell>
          <cell r="AC266">
            <v>14</v>
          </cell>
          <cell r="AD266">
            <v>10</v>
          </cell>
          <cell r="AE266">
            <v>8</v>
          </cell>
        </row>
        <row r="267">
          <cell r="AB267">
            <v>12</v>
          </cell>
          <cell r="AC267">
            <v>13</v>
          </cell>
          <cell r="AD267">
            <v>11</v>
          </cell>
          <cell r="AE267">
            <v>17</v>
          </cell>
        </row>
        <row r="268">
          <cell r="AB268">
            <v>73</v>
          </cell>
          <cell r="AC268">
            <v>79</v>
          </cell>
          <cell r="AD268">
            <v>52</v>
          </cell>
          <cell r="AE268">
            <v>64</v>
          </cell>
        </row>
        <row r="269">
          <cell r="AB269">
            <v>3</v>
          </cell>
          <cell r="AC269">
            <v>12</v>
          </cell>
          <cell r="AD269">
            <v>10</v>
          </cell>
          <cell r="AE269">
            <v>6</v>
          </cell>
        </row>
        <row r="270">
          <cell r="AB270">
            <v>0</v>
          </cell>
          <cell r="AC270">
            <v>3</v>
          </cell>
          <cell r="AD270">
            <v>4</v>
          </cell>
          <cell r="AE270">
            <v>4</v>
          </cell>
        </row>
        <row r="271">
          <cell r="AB271">
            <v>10</v>
          </cell>
          <cell r="AC271">
            <v>8</v>
          </cell>
          <cell r="AD271">
            <v>7</v>
          </cell>
          <cell r="AE271">
            <v>8</v>
          </cell>
        </row>
        <row r="272">
          <cell r="AB272">
            <v>49</v>
          </cell>
          <cell r="AC272">
            <v>64</v>
          </cell>
          <cell r="AD272">
            <v>35</v>
          </cell>
          <cell r="AE272">
            <v>51</v>
          </cell>
        </row>
        <row r="273">
          <cell r="AB273">
            <v>103</v>
          </cell>
          <cell r="AC273">
            <v>84</v>
          </cell>
          <cell r="AD273">
            <v>68</v>
          </cell>
          <cell r="AE273">
            <v>68</v>
          </cell>
        </row>
        <row r="274">
          <cell r="AB274">
            <v>23</v>
          </cell>
          <cell r="AC274">
            <v>19</v>
          </cell>
          <cell r="AD274">
            <v>23</v>
          </cell>
          <cell r="AE274">
            <v>14</v>
          </cell>
        </row>
        <row r="275">
          <cell r="AB275">
            <v>25</v>
          </cell>
          <cell r="AC275">
            <v>33</v>
          </cell>
          <cell r="AD275">
            <v>19</v>
          </cell>
          <cell r="AE275">
            <v>24</v>
          </cell>
        </row>
        <row r="276">
          <cell r="AB276">
            <v>4</v>
          </cell>
          <cell r="AC276">
            <v>6</v>
          </cell>
          <cell r="AD276">
            <v>2</v>
          </cell>
          <cell r="AE276">
            <v>2</v>
          </cell>
        </row>
        <row r="277">
          <cell r="AB277">
            <v>91</v>
          </cell>
          <cell r="AC277">
            <v>82</v>
          </cell>
          <cell r="AD277">
            <v>75</v>
          </cell>
          <cell r="AE277">
            <v>68</v>
          </cell>
        </row>
        <row r="278">
          <cell r="AB278">
            <v>35</v>
          </cell>
          <cell r="AC278">
            <v>37</v>
          </cell>
          <cell r="AD278">
            <v>22</v>
          </cell>
          <cell r="AE278">
            <v>29</v>
          </cell>
        </row>
        <row r="279">
          <cell r="AB279">
            <v>3</v>
          </cell>
          <cell r="AC279">
            <v>4</v>
          </cell>
          <cell r="AD279">
            <v>4</v>
          </cell>
          <cell r="AE279">
            <v>10</v>
          </cell>
        </row>
        <row r="280">
          <cell r="AB280">
            <v>56</v>
          </cell>
          <cell r="AC280">
            <v>56</v>
          </cell>
          <cell r="AD280">
            <v>52</v>
          </cell>
          <cell r="AE280">
            <v>57</v>
          </cell>
        </row>
        <row r="281">
          <cell r="AB281">
            <v>40</v>
          </cell>
          <cell r="AC281">
            <v>27</v>
          </cell>
          <cell r="AD281">
            <v>23</v>
          </cell>
          <cell r="AE281">
            <v>25</v>
          </cell>
        </row>
        <row r="282">
          <cell r="AB282">
            <v>147</v>
          </cell>
          <cell r="AC282">
            <v>133</v>
          </cell>
          <cell r="AD282">
            <v>170</v>
          </cell>
          <cell r="AE282">
            <v>153</v>
          </cell>
        </row>
        <row r="283">
          <cell r="AB283">
            <v>58</v>
          </cell>
          <cell r="AC283">
            <v>59</v>
          </cell>
          <cell r="AD283">
            <v>47</v>
          </cell>
          <cell r="AE283">
            <v>60</v>
          </cell>
        </row>
        <row r="284">
          <cell r="AB284">
            <v>34</v>
          </cell>
          <cell r="AC284">
            <v>23</v>
          </cell>
          <cell r="AD284">
            <v>10</v>
          </cell>
          <cell r="AE284">
            <v>29</v>
          </cell>
        </row>
        <row r="285">
          <cell r="AB285">
            <v>18</v>
          </cell>
          <cell r="AC285">
            <v>42</v>
          </cell>
          <cell r="AD285">
            <v>29</v>
          </cell>
          <cell r="AE285">
            <v>30</v>
          </cell>
        </row>
        <row r="286">
          <cell r="AB286">
            <v>18</v>
          </cell>
          <cell r="AC286">
            <v>18</v>
          </cell>
          <cell r="AD286">
            <v>15</v>
          </cell>
          <cell r="AE286">
            <v>24</v>
          </cell>
        </row>
        <row r="287">
          <cell r="AB287">
            <v>92</v>
          </cell>
          <cell r="AC287">
            <v>110</v>
          </cell>
          <cell r="AD287">
            <v>95</v>
          </cell>
          <cell r="AE287">
            <v>99</v>
          </cell>
        </row>
        <row r="288">
          <cell r="AB288">
            <v>41</v>
          </cell>
          <cell r="AC288">
            <v>36</v>
          </cell>
          <cell r="AD288">
            <v>31</v>
          </cell>
          <cell r="AE288">
            <v>39</v>
          </cell>
        </row>
        <row r="289">
          <cell r="AB289">
            <v>40</v>
          </cell>
          <cell r="AC289">
            <v>37</v>
          </cell>
          <cell r="AD289">
            <v>37</v>
          </cell>
          <cell r="AE289">
            <v>50</v>
          </cell>
        </row>
        <row r="290">
          <cell r="AB290">
            <v>30</v>
          </cell>
          <cell r="AC290">
            <v>29</v>
          </cell>
          <cell r="AD290">
            <v>19</v>
          </cell>
          <cell r="AE290">
            <v>35</v>
          </cell>
        </row>
        <row r="291">
          <cell r="AB291">
            <v>15</v>
          </cell>
          <cell r="AC291">
            <v>19</v>
          </cell>
          <cell r="AD291">
            <v>11</v>
          </cell>
          <cell r="AE291">
            <v>20</v>
          </cell>
        </row>
        <row r="292">
          <cell r="AB292">
            <v>27</v>
          </cell>
          <cell r="AC292">
            <v>38</v>
          </cell>
          <cell r="AD292">
            <v>23</v>
          </cell>
          <cell r="AE292">
            <v>18</v>
          </cell>
        </row>
        <row r="293">
          <cell r="AB293">
            <v>132</v>
          </cell>
          <cell r="AC293">
            <v>109</v>
          </cell>
          <cell r="AD293">
            <v>74</v>
          </cell>
          <cell r="AE293">
            <v>102</v>
          </cell>
        </row>
        <row r="294">
          <cell r="AB294">
            <v>11</v>
          </cell>
          <cell r="AC294">
            <v>10</v>
          </cell>
          <cell r="AD294">
            <v>5</v>
          </cell>
          <cell r="AE294">
            <v>8</v>
          </cell>
        </row>
        <row r="295">
          <cell r="AB295">
            <v>30</v>
          </cell>
          <cell r="AC295">
            <v>21</v>
          </cell>
          <cell r="AD295">
            <v>19</v>
          </cell>
          <cell r="AE295">
            <v>26</v>
          </cell>
        </row>
        <row r="296">
          <cell r="AB296">
            <v>25</v>
          </cell>
          <cell r="AC296">
            <v>44</v>
          </cell>
          <cell r="AD296">
            <v>27</v>
          </cell>
          <cell r="AE296">
            <v>27</v>
          </cell>
        </row>
        <row r="297">
          <cell r="AB297">
            <v>27</v>
          </cell>
          <cell r="AC297">
            <v>30</v>
          </cell>
          <cell r="AD297">
            <v>19</v>
          </cell>
          <cell r="AE297">
            <v>37</v>
          </cell>
        </row>
        <row r="298">
          <cell r="AB298">
            <v>99</v>
          </cell>
          <cell r="AC298">
            <v>94</v>
          </cell>
          <cell r="AD298">
            <v>58</v>
          </cell>
          <cell r="AE298">
            <v>73</v>
          </cell>
        </row>
        <row r="299">
          <cell r="AB299">
            <v>61</v>
          </cell>
          <cell r="AC299">
            <v>58</v>
          </cell>
          <cell r="AD299">
            <v>43</v>
          </cell>
          <cell r="AE299">
            <v>53</v>
          </cell>
        </row>
        <row r="300">
          <cell r="AB300">
            <v>31</v>
          </cell>
          <cell r="AC300">
            <v>36</v>
          </cell>
          <cell r="AD300">
            <v>14</v>
          </cell>
          <cell r="AE300">
            <v>32</v>
          </cell>
        </row>
        <row r="301">
          <cell r="AB301">
            <v>59</v>
          </cell>
          <cell r="AC301">
            <v>79</v>
          </cell>
          <cell r="AD301">
            <v>64</v>
          </cell>
          <cell r="AE301">
            <v>79</v>
          </cell>
        </row>
        <row r="302">
          <cell r="AB302">
            <v>37</v>
          </cell>
          <cell r="AC302">
            <v>42</v>
          </cell>
          <cell r="AD302">
            <v>33</v>
          </cell>
          <cell r="AE302">
            <v>45</v>
          </cell>
        </row>
        <row r="303">
          <cell r="AB303">
            <v>333</v>
          </cell>
          <cell r="AC303">
            <v>347</v>
          </cell>
          <cell r="AD303">
            <v>341</v>
          </cell>
          <cell r="AE303">
            <v>277</v>
          </cell>
        </row>
        <row r="304">
          <cell r="AB304">
            <v>38</v>
          </cell>
          <cell r="AC304">
            <v>20</v>
          </cell>
          <cell r="AD304">
            <v>38</v>
          </cell>
          <cell r="AE304">
            <v>37</v>
          </cell>
        </row>
        <row r="305">
          <cell r="AB305">
            <v>55</v>
          </cell>
          <cell r="AC305">
            <v>59</v>
          </cell>
          <cell r="AD305">
            <v>54</v>
          </cell>
          <cell r="AE305">
            <v>50</v>
          </cell>
        </row>
        <row r="306">
          <cell r="AB306">
            <v>32</v>
          </cell>
          <cell r="AC306">
            <v>33</v>
          </cell>
          <cell r="AD306">
            <v>26</v>
          </cell>
          <cell r="AE306">
            <v>24</v>
          </cell>
        </row>
        <row r="307">
          <cell r="AB307">
            <v>26</v>
          </cell>
          <cell r="AC307">
            <v>24</v>
          </cell>
          <cell r="AD307">
            <v>23</v>
          </cell>
          <cell r="AE307">
            <v>28</v>
          </cell>
        </row>
        <row r="308">
          <cell r="AB308">
            <v>33</v>
          </cell>
          <cell r="AC308">
            <v>36</v>
          </cell>
          <cell r="AD308">
            <v>25</v>
          </cell>
          <cell r="AE308">
            <v>32</v>
          </cell>
        </row>
        <row r="309">
          <cell r="AB309">
            <v>36</v>
          </cell>
          <cell r="AC309">
            <v>32</v>
          </cell>
          <cell r="AD309">
            <v>32</v>
          </cell>
          <cell r="AE309">
            <v>54</v>
          </cell>
        </row>
        <row r="310">
          <cell r="AB310">
            <v>47</v>
          </cell>
          <cell r="AC310">
            <v>41</v>
          </cell>
          <cell r="AD310">
            <v>27</v>
          </cell>
          <cell r="AE310">
            <v>46</v>
          </cell>
        </row>
        <row r="311">
          <cell r="AB311">
            <v>76</v>
          </cell>
          <cell r="AC311">
            <v>79</v>
          </cell>
          <cell r="AD311">
            <v>45</v>
          </cell>
          <cell r="AE311">
            <v>54</v>
          </cell>
        </row>
        <row r="312">
          <cell r="AB312">
            <v>21</v>
          </cell>
          <cell r="AC312">
            <v>23</v>
          </cell>
          <cell r="AD312">
            <v>16</v>
          </cell>
          <cell r="AE312">
            <v>27</v>
          </cell>
        </row>
        <row r="313">
          <cell r="AB313">
            <v>31</v>
          </cell>
          <cell r="AC313">
            <v>20</v>
          </cell>
          <cell r="AD313">
            <v>25</v>
          </cell>
          <cell r="AE313">
            <v>29</v>
          </cell>
        </row>
        <row r="314">
          <cell r="AB314">
            <v>35</v>
          </cell>
          <cell r="AC314">
            <v>33</v>
          </cell>
          <cell r="AD314">
            <v>21</v>
          </cell>
          <cell r="AE314">
            <v>36</v>
          </cell>
        </row>
        <row r="315">
          <cell r="AB315">
            <v>19</v>
          </cell>
          <cell r="AC315">
            <v>18</v>
          </cell>
          <cell r="AD315">
            <v>25</v>
          </cell>
          <cell r="AE315">
            <v>31</v>
          </cell>
        </row>
        <row r="316">
          <cell r="AB316">
            <v>10</v>
          </cell>
          <cell r="AC316">
            <v>8</v>
          </cell>
          <cell r="AD316">
            <v>10</v>
          </cell>
          <cell r="AE316">
            <v>17</v>
          </cell>
        </row>
        <row r="317">
          <cell r="AB317">
            <v>17</v>
          </cell>
          <cell r="AC317">
            <v>11</v>
          </cell>
          <cell r="AD317">
            <v>8</v>
          </cell>
          <cell r="AE317">
            <v>15</v>
          </cell>
        </row>
        <row r="318">
          <cell r="AB318">
            <v>2</v>
          </cell>
          <cell r="AC318">
            <v>7</v>
          </cell>
          <cell r="AD318">
            <v>10</v>
          </cell>
          <cell r="AE318">
            <v>13</v>
          </cell>
        </row>
        <row r="319">
          <cell r="AB319">
            <v>20</v>
          </cell>
          <cell r="AC319">
            <v>20</v>
          </cell>
          <cell r="AD319">
            <v>20</v>
          </cell>
          <cell r="AE319">
            <v>25</v>
          </cell>
        </row>
        <row r="320">
          <cell r="AB320">
            <v>65</v>
          </cell>
          <cell r="AC320">
            <v>62</v>
          </cell>
          <cell r="AD320">
            <v>41</v>
          </cell>
          <cell r="AE320">
            <v>69</v>
          </cell>
        </row>
        <row r="321">
          <cell r="AB321">
            <v>11</v>
          </cell>
          <cell r="AC321">
            <v>7</v>
          </cell>
          <cell r="AD321">
            <v>2</v>
          </cell>
          <cell r="AE321">
            <v>3</v>
          </cell>
        </row>
        <row r="322">
          <cell r="AB322">
            <v>12</v>
          </cell>
          <cell r="AC322">
            <v>20</v>
          </cell>
          <cell r="AD322">
            <v>10</v>
          </cell>
          <cell r="AE322">
            <v>16</v>
          </cell>
        </row>
        <row r="323">
          <cell r="AB323">
            <v>5</v>
          </cell>
          <cell r="AC323">
            <v>5</v>
          </cell>
          <cell r="AD323">
            <v>6</v>
          </cell>
          <cell r="AE323">
            <v>2</v>
          </cell>
        </row>
        <row r="324">
          <cell r="AB324">
            <v>2</v>
          </cell>
          <cell r="AC324">
            <v>1</v>
          </cell>
          <cell r="AD324">
            <v>1</v>
          </cell>
          <cell r="AE324">
            <v>1</v>
          </cell>
        </row>
        <row r="325">
          <cell r="AB325">
            <v>3</v>
          </cell>
          <cell r="AC325">
            <v>2</v>
          </cell>
          <cell r="AD325">
            <v>3</v>
          </cell>
          <cell r="AE325">
            <v>4</v>
          </cell>
        </row>
        <row r="326">
          <cell r="AB326">
            <v>19</v>
          </cell>
          <cell r="AC326">
            <v>22</v>
          </cell>
          <cell r="AD326">
            <v>12</v>
          </cell>
          <cell r="AE326">
            <v>17</v>
          </cell>
        </row>
        <row r="327">
          <cell r="AB327">
            <v>4</v>
          </cell>
          <cell r="AC327">
            <v>3</v>
          </cell>
          <cell r="AD327">
            <v>3</v>
          </cell>
          <cell r="AE327">
            <v>5</v>
          </cell>
        </row>
        <row r="328">
          <cell r="AB328">
            <v>17</v>
          </cell>
          <cell r="AC328">
            <v>13</v>
          </cell>
          <cell r="AD328">
            <v>8</v>
          </cell>
          <cell r="AE328">
            <v>6</v>
          </cell>
        </row>
        <row r="329">
          <cell r="AB329">
            <v>7</v>
          </cell>
          <cell r="AC329">
            <v>8</v>
          </cell>
          <cell r="AD329">
            <v>4</v>
          </cell>
          <cell r="AE329">
            <v>12</v>
          </cell>
        </row>
        <row r="330">
          <cell r="AB330">
            <v>58</v>
          </cell>
          <cell r="AC330">
            <v>49</v>
          </cell>
          <cell r="AD330">
            <v>38</v>
          </cell>
          <cell r="AE330">
            <v>48</v>
          </cell>
        </row>
        <row r="331">
          <cell r="AB331">
            <v>12</v>
          </cell>
          <cell r="AC331">
            <v>12</v>
          </cell>
          <cell r="AD331">
            <v>9</v>
          </cell>
          <cell r="AE331">
            <v>8</v>
          </cell>
        </row>
        <row r="332">
          <cell r="AB332">
            <v>8</v>
          </cell>
          <cell r="AC332">
            <v>17</v>
          </cell>
          <cell r="AD332">
            <v>10</v>
          </cell>
          <cell r="AE332">
            <v>10</v>
          </cell>
        </row>
        <row r="333">
          <cell r="AB333">
            <v>30</v>
          </cell>
          <cell r="AC333">
            <v>26</v>
          </cell>
          <cell r="AD333">
            <v>29</v>
          </cell>
          <cell r="AE333">
            <v>36</v>
          </cell>
        </row>
        <row r="334">
          <cell r="AB334">
            <v>6</v>
          </cell>
          <cell r="AC334">
            <v>7</v>
          </cell>
          <cell r="AD334">
            <v>5</v>
          </cell>
          <cell r="AE334">
            <v>12</v>
          </cell>
        </row>
        <row r="335">
          <cell r="AB335">
            <v>1</v>
          </cell>
          <cell r="AC335">
            <v>3</v>
          </cell>
          <cell r="AD335">
            <v>3</v>
          </cell>
          <cell r="AE335">
            <v>1</v>
          </cell>
        </row>
        <row r="336">
          <cell r="AB336">
            <v>2</v>
          </cell>
          <cell r="AC336">
            <v>0</v>
          </cell>
          <cell r="AD336">
            <v>1</v>
          </cell>
          <cell r="AE336">
            <v>2</v>
          </cell>
        </row>
        <row r="337">
          <cell r="AB337">
            <v>17</v>
          </cell>
          <cell r="AC337">
            <v>23</v>
          </cell>
          <cell r="AD337">
            <v>17</v>
          </cell>
          <cell r="AE337">
            <v>27</v>
          </cell>
        </row>
        <row r="338">
          <cell r="AB338">
            <v>35</v>
          </cell>
          <cell r="AC338">
            <v>43</v>
          </cell>
          <cell r="AD338">
            <v>29</v>
          </cell>
          <cell r="AE338">
            <v>39</v>
          </cell>
        </row>
        <row r="339">
          <cell r="AB339">
            <v>63</v>
          </cell>
          <cell r="AC339">
            <v>81</v>
          </cell>
          <cell r="AD339">
            <v>71</v>
          </cell>
          <cell r="AE339">
            <v>36</v>
          </cell>
        </row>
        <row r="340">
          <cell r="AB340">
            <v>111</v>
          </cell>
          <cell r="AC340">
            <v>110</v>
          </cell>
          <cell r="AD340">
            <v>93</v>
          </cell>
          <cell r="AE340">
            <v>120</v>
          </cell>
        </row>
        <row r="341">
          <cell r="AB341">
            <v>6</v>
          </cell>
          <cell r="AC341">
            <v>9</v>
          </cell>
          <cell r="AD341">
            <v>6</v>
          </cell>
          <cell r="AE341">
            <v>7</v>
          </cell>
        </row>
        <row r="342">
          <cell r="AB342">
            <v>10</v>
          </cell>
          <cell r="AC342">
            <v>15</v>
          </cell>
          <cell r="AD342">
            <v>22</v>
          </cell>
          <cell r="AE342">
            <v>15</v>
          </cell>
        </row>
        <row r="343">
          <cell r="AB343">
            <v>6</v>
          </cell>
          <cell r="AC343">
            <v>12</v>
          </cell>
          <cell r="AD343">
            <v>8</v>
          </cell>
          <cell r="AE343">
            <v>13</v>
          </cell>
        </row>
        <row r="344">
          <cell r="AB344">
            <v>5</v>
          </cell>
          <cell r="AC344">
            <v>3</v>
          </cell>
          <cell r="AD344">
            <v>4</v>
          </cell>
          <cell r="AE344">
            <v>7</v>
          </cell>
        </row>
        <row r="345">
          <cell r="AB345">
            <v>7</v>
          </cell>
          <cell r="AC345">
            <v>5</v>
          </cell>
          <cell r="AD345">
            <v>3</v>
          </cell>
          <cell r="AE345">
            <v>3</v>
          </cell>
        </row>
        <row r="346">
          <cell r="AB346">
            <v>18</v>
          </cell>
          <cell r="AC346">
            <v>16</v>
          </cell>
          <cell r="AD346">
            <v>11</v>
          </cell>
          <cell r="AE346">
            <v>19</v>
          </cell>
        </row>
        <row r="347">
          <cell r="AB347">
            <v>3</v>
          </cell>
          <cell r="AC347">
            <v>10</v>
          </cell>
          <cell r="AD347">
            <v>9</v>
          </cell>
          <cell r="AE347">
            <v>11</v>
          </cell>
        </row>
        <row r="348">
          <cell r="AB348">
            <v>4</v>
          </cell>
          <cell r="AC348">
            <v>6</v>
          </cell>
          <cell r="AD348">
            <v>4</v>
          </cell>
          <cell r="AE348">
            <v>3</v>
          </cell>
        </row>
        <row r="349">
          <cell r="AB349">
            <v>7</v>
          </cell>
          <cell r="AC349">
            <v>8</v>
          </cell>
          <cell r="AD349">
            <v>7</v>
          </cell>
          <cell r="AE349">
            <v>3</v>
          </cell>
        </row>
        <row r="350">
          <cell r="AB350">
            <v>6</v>
          </cell>
          <cell r="AC350">
            <v>7</v>
          </cell>
          <cell r="AD350">
            <v>3</v>
          </cell>
          <cell r="AE350">
            <v>9</v>
          </cell>
        </row>
        <row r="351">
          <cell r="AB351">
            <v>8</v>
          </cell>
          <cell r="AC351">
            <v>10</v>
          </cell>
          <cell r="AD351">
            <v>5</v>
          </cell>
          <cell r="AE351">
            <v>8</v>
          </cell>
        </row>
        <row r="352">
          <cell r="AB352">
            <v>0</v>
          </cell>
          <cell r="AC352">
            <v>3</v>
          </cell>
          <cell r="AD352">
            <v>5</v>
          </cell>
          <cell r="AE352">
            <v>1</v>
          </cell>
        </row>
        <row r="353">
          <cell r="AB353">
            <v>21</v>
          </cell>
          <cell r="AC353">
            <v>43</v>
          </cell>
          <cell r="AD353">
            <v>32</v>
          </cell>
          <cell r="AE353">
            <v>26</v>
          </cell>
        </row>
        <row r="354">
          <cell r="AB354">
            <v>3</v>
          </cell>
          <cell r="AC354">
            <v>7</v>
          </cell>
          <cell r="AD354">
            <v>4</v>
          </cell>
          <cell r="AE354">
            <v>2</v>
          </cell>
        </row>
        <row r="355">
          <cell r="AB355">
            <v>8</v>
          </cell>
          <cell r="AC355">
            <v>8</v>
          </cell>
          <cell r="AD355">
            <v>3</v>
          </cell>
          <cell r="AE355">
            <v>5</v>
          </cell>
        </row>
        <row r="356">
          <cell r="AB356">
            <v>11</v>
          </cell>
          <cell r="AC356">
            <v>8</v>
          </cell>
          <cell r="AD356">
            <v>19</v>
          </cell>
          <cell r="AE356">
            <v>15</v>
          </cell>
        </row>
        <row r="357">
          <cell r="AB357">
            <v>11</v>
          </cell>
          <cell r="AC357">
            <v>4</v>
          </cell>
          <cell r="AD357">
            <v>3</v>
          </cell>
          <cell r="AE357">
            <v>2</v>
          </cell>
        </row>
        <row r="358">
          <cell r="AB358">
            <v>0</v>
          </cell>
          <cell r="AC358">
            <v>1</v>
          </cell>
          <cell r="AD358">
            <v>0</v>
          </cell>
          <cell r="AE358">
            <v>0</v>
          </cell>
        </row>
        <row r="359">
          <cell r="AB359">
            <v>3</v>
          </cell>
          <cell r="AC359">
            <v>0</v>
          </cell>
          <cell r="AD359">
            <v>0</v>
          </cell>
          <cell r="AE359">
            <v>2</v>
          </cell>
        </row>
        <row r="360">
          <cell r="AB360">
            <v>45</v>
          </cell>
          <cell r="AC360">
            <v>57</v>
          </cell>
          <cell r="AD360">
            <v>52</v>
          </cell>
          <cell r="AE360">
            <v>35</v>
          </cell>
        </row>
        <row r="361">
          <cell r="AB361">
            <v>0</v>
          </cell>
          <cell r="AC361">
            <v>4</v>
          </cell>
          <cell r="AD361">
            <v>0</v>
          </cell>
          <cell r="AE361">
            <v>1</v>
          </cell>
        </row>
        <row r="362">
          <cell r="AB362">
            <v>4</v>
          </cell>
          <cell r="AC362">
            <v>1</v>
          </cell>
          <cell r="AD362">
            <v>8</v>
          </cell>
          <cell r="AE362">
            <v>2</v>
          </cell>
        </row>
        <row r="363">
          <cell r="AB363">
            <v>1</v>
          </cell>
          <cell r="AC363">
            <v>0</v>
          </cell>
          <cell r="AD363">
            <v>0</v>
          </cell>
          <cell r="AE363">
            <v>2</v>
          </cell>
        </row>
        <row r="364">
          <cell r="AB364">
            <v>1</v>
          </cell>
          <cell r="AC364">
            <v>4</v>
          </cell>
          <cell r="AD364">
            <v>1</v>
          </cell>
          <cell r="AE364">
            <v>8</v>
          </cell>
        </row>
        <row r="365">
          <cell r="AB365">
            <v>7</v>
          </cell>
          <cell r="AC365">
            <v>9</v>
          </cell>
          <cell r="AD365">
            <v>3</v>
          </cell>
          <cell r="AE365">
            <v>8</v>
          </cell>
        </row>
        <row r="366">
          <cell r="AB366">
            <v>11</v>
          </cell>
          <cell r="AC366">
            <v>6</v>
          </cell>
          <cell r="AD366">
            <v>10</v>
          </cell>
          <cell r="AE366">
            <v>3</v>
          </cell>
        </row>
        <row r="367">
          <cell r="AB367">
            <v>1</v>
          </cell>
          <cell r="AC367">
            <v>0</v>
          </cell>
          <cell r="AD367">
            <v>1</v>
          </cell>
          <cell r="AE367">
            <v>2</v>
          </cell>
        </row>
        <row r="368">
          <cell r="AB368">
            <v>0</v>
          </cell>
          <cell r="AC368">
            <v>0</v>
          </cell>
          <cell r="AD368">
            <v>4</v>
          </cell>
          <cell r="AE368">
            <v>4</v>
          </cell>
        </row>
        <row r="369">
          <cell r="AB369">
            <v>12</v>
          </cell>
          <cell r="AC369">
            <v>12</v>
          </cell>
          <cell r="AD369">
            <v>11</v>
          </cell>
          <cell r="AE369">
            <v>19</v>
          </cell>
        </row>
        <row r="370">
          <cell r="AB370">
            <v>18</v>
          </cell>
          <cell r="AC370">
            <v>19</v>
          </cell>
          <cell r="AD370">
            <v>7</v>
          </cell>
          <cell r="AE370">
            <v>8</v>
          </cell>
        </row>
        <row r="371">
          <cell r="AB371">
            <v>132</v>
          </cell>
          <cell r="AC371">
            <v>108</v>
          </cell>
          <cell r="AD371">
            <v>72</v>
          </cell>
          <cell r="AE371">
            <v>115</v>
          </cell>
        </row>
        <row r="372">
          <cell r="AB372">
            <v>43</v>
          </cell>
          <cell r="AC372">
            <v>45</v>
          </cell>
          <cell r="AD372">
            <v>38</v>
          </cell>
          <cell r="AE372">
            <v>33</v>
          </cell>
        </row>
        <row r="373">
          <cell r="AB373">
            <v>7</v>
          </cell>
          <cell r="AC373">
            <v>7</v>
          </cell>
          <cell r="AD373">
            <v>2</v>
          </cell>
          <cell r="AE373">
            <v>5</v>
          </cell>
        </row>
        <row r="374">
          <cell r="AB374">
            <v>20</v>
          </cell>
          <cell r="AC374">
            <v>18</v>
          </cell>
          <cell r="AD374">
            <v>12</v>
          </cell>
          <cell r="AE374">
            <v>16</v>
          </cell>
        </row>
        <row r="375">
          <cell r="AB375">
            <v>8</v>
          </cell>
          <cell r="AC375">
            <v>21</v>
          </cell>
          <cell r="AD375">
            <v>16</v>
          </cell>
          <cell r="AE375">
            <v>16</v>
          </cell>
        </row>
        <row r="376">
          <cell r="AB376">
            <v>13</v>
          </cell>
          <cell r="AC376">
            <v>7</v>
          </cell>
          <cell r="AD376">
            <v>14</v>
          </cell>
          <cell r="AE376">
            <v>11</v>
          </cell>
        </row>
        <row r="377">
          <cell r="AB377">
            <v>20</v>
          </cell>
          <cell r="AC377">
            <v>21</v>
          </cell>
          <cell r="AD377">
            <v>20</v>
          </cell>
          <cell r="AE377">
            <v>24</v>
          </cell>
        </row>
        <row r="378">
          <cell r="AB378">
            <v>24</v>
          </cell>
          <cell r="AC378">
            <v>9</v>
          </cell>
          <cell r="AD378">
            <v>10</v>
          </cell>
          <cell r="AE378">
            <v>13</v>
          </cell>
        </row>
        <row r="379">
          <cell r="AB379">
            <v>5</v>
          </cell>
          <cell r="AC379">
            <v>11</v>
          </cell>
          <cell r="AD379">
            <v>8</v>
          </cell>
          <cell r="AE379">
            <v>10</v>
          </cell>
        </row>
        <row r="380">
          <cell r="AB380">
            <v>9</v>
          </cell>
          <cell r="AC380">
            <v>8</v>
          </cell>
          <cell r="AD380">
            <v>9</v>
          </cell>
          <cell r="AE380">
            <v>9</v>
          </cell>
        </row>
        <row r="381">
          <cell r="AB381">
            <v>11</v>
          </cell>
          <cell r="AC381">
            <v>8</v>
          </cell>
          <cell r="AD381">
            <v>3</v>
          </cell>
          <cell r="AE381">
            <v>13</v>
          </cell>
        </row>
        <row r="382">
          <cell r="AB382">
            <v>8</v>
          </cell>
          <cell r="AC382">
            <v>11</v>
          </cell>
          <cell r="AD382">
            <v>7</v>
          </cell>
          <cell r="AE382">
            <v>6</v>
          </cell>
        </row>
        <row r="383">
          <cell r="AB383">
            <v>79</v>
          </cell>
          <cell r="AC383">
            <v>90</v>
          </cell>
          <cell r="AD383">
            <v>53</v>
          </cell>
          <cell r="AE383">
            <v>75</v>
          </cell>
        </row>
        <row r="384">
          <cell r="AB384">
            <v>51</v>
          </cell>
          <cell r="AC384">
            <v>54</v>
          </cell>
          <cell r="AD384">
            <v>36</v>
          </cell>
          <cell r="AE384">
            <v>60</v>
          </cell>
        </row>
        <row r="385">
          <cell r="AB385">
            <v>85</v>
          </cell>
          <cell r="AC385">
            <v>74</v>
          </cell>
          <cell r="AD385">
            <v>59</v>
          </cell>
          <cell r="AE385">
            <v>79</v>
          </cell>
        </row>
        <row r="386">
          <cell r="AB386">
            <v>78</v>
          </cell>
          <cell r="AC386">
            <v>74</v>
          </cell>
          <cell r="AD386">
            <v>48</v>
          </cell>
          <cell r="AE386">
            <v>67</v>
          </cell>
        </row>
        <row r="387">
          <cell r="AB387">
            <v>94</v>
          </cell>
          <cell r="AC387">
            <v>112</v>
          </cell>
          <cell r="AD387">
            <v>60</v>
          </cell>
          <cell r="AE387">
            <v>125</v>
          </cell>
        </row>
        <row r="388">
          <cell r="AB388">
            <v>38</v>
          </cell>
          <cell r="AC388">
            <v>36</v>
          </cell>
          <cell r="AD388">
            <v>37</v>
          </cell>
          <cell r="AE388">
            <v>29</v>
          </cell>
        </row>
        <row r="389">
          <cell r="AB389">
            <v>27</v>
          </cell>
          <cell r="AC389">
            <v>23</v>
          </cell>
          <cell r="AD389">
            <v>15</v>
          </cell>
          <cell r="AE389">
            <v>19</v>
          </cell>
        </row>
        <row r="390">
          <cell r="AB390">
            <v>45</v>
          </cell>
          <cell r="AC390">
            <v>51</v>
          </cell>
          <cell r="AD390">
            <v>41</v>
          </cell>
          <cell r="AE390">
            <v>47</v>
          </cell>
        </row>
        <row r="391">
          <cell r="AB391">
            <v>59</v>
          </cell>
          <cell r="AC391">
            <v>42</v>
          </cell>
          <cell r="AD391">
            <v>50</v>
          </cell>
          <cell r="AE391">
            <v>51</v>
          </cell>
        </row>
        <row r="392">
          <cell r="AB392">
            <v>585</v>
          </cell>
          <cell r="AC392">
            <v>1057</v>
          </cell>
          <cell r="AD392">
            <v>632</v>
          </cell>
          <cell r="AE392">
            <v>759</v>
          </cell>
        </row>
        <row r="393">
          <cell r="AB393">
            <v>59</v>
          </cell>
          <cell r="AC393">
            <v>61</v>
          </cell>
          <cell r="AD393">
            <v>50</v>
          </cell>
          <cell r="AE393">
            <v>51</v>
          </cell>
        </row>
        <row r="394">
          <cell r="AB394">
            <v>58</v>
          </cell>
          <cell r="AC394">
            <v>53</v>
          </cell>
          <cell r="AD394">
            <v>35</v>
          </cell>
          <cell r="AE394">
            <v>46</v>
          </cell>
        </row>
        <row r="395">
          <cell r="AB395">
            <v>71</v>
          </cell>
          <cell r="AC395">
            <v>89</v>
          </cell>
          <cell r="AD395">
            <v>52</v>
          </cell>
          <cell r="AE395">
            <v>70</v>
          </cell>
        </row>
        <row r="396">
          <cell r="AB396">
            <v>56</v>
          </cell>
          <cell r="AC396">
            <v>66</v>
          </cell>
          <cell r="AD396">
            <v>42</v>
          </cell>
          <cell r="AE396">
            <v>59</v>
          </cell>
        </row>
        <row r="397">
          <cell r="AB397">
            <v>62</v>
          </cell>
          <cell r="AC397">
            <v>82</v>
          </cell>
          <cell r="AD397">
            <v>36</v>
          </cell>
          <cell r="AE397">
            <v>65</v>
          </cell>
        </row>
        <row r="398">
          <cell r="AB398">
            <v>47</v>
          </cell>
          <cell r="AC398">
            <v>61</v>
          </cell>
          <cell r="AD398">
            <v>34</v>
          </cell>
          <cell r="AE398">
            <v>49</v>
          </cell>
        </row>
        <row r="399">
          <cell r="AB399">
            <v>74</v>
          </cell>
          <cell r="AC399">
            <v>68</v>
          </cell>
          <cell r="AD399">
            <v>50</v>
          </cell>
          <cell r="AE399">
            <v>78</v>
          </cell>
        </row>
        <row r="400">
          <cell r="AB400">
            <v>54</v>
          </cell>
          <cell r="AC400">
            <v>81</v>
          </cell>
          <cell r="AD400">
            <v>51</v>
          </cell>
          <cell r="AE400">
            <v>60</v>
          </cell>
        </row>
        <row r="401">
          <cell r="AB401">
            <v>67</v>
          </cell>
          <cell r="AC401">
            <v>70</v>
          </cell>
          <cell r="AD401">
            <v>49</v>
          </cell>
          <cell r="AE401">
            <v>66</v>
          </cell>
        </row>
        <row r="402">
          <cell r="AB402">
            <v>23</v>
          </cell>
          <cell r="AC402">
            <v>32</v>
          </cell>
          <cell r="AD402">
            <v>11</v>
          </cell>
          <cell r="AE402">
            <v>13</v>
          </cell>
        </row>
        <row r="403">
          <cell r="AB403">
            <v>26</v>
          </cell>
          <cell r="AC403">
            <v>17</v>
          </cell>
          <cell r="AD403">
            <v>13</v>
          </cell>
          <cell r="AE403">
            <v>18</v>
          </cell>
        </row>
        <row r="404">
          <cell r="AB404">
            <v>88</v>
          </cell>
          <cell r="AC404">
            <v>82</v>
          </cell>
          <cell r="AD404">
            <v>70</v>
          </cell>
          <cell r="AE404">
            <v>90</v>
          </cell>
        </row>
        <row r="405">
          <cell r="AB405">
            <v>26</v>
          </cell>
          <cell r="AC405">
            <v>31</v>
          </cell>
          <cell r="AD405">
            <v>21</v>
          </cell>
          <cell r="AE405">
            <v>26</v>
          </cell>
        </row>
        <row r="406">
          <cell r="AB406">
            <v>52</v>
          </cell>
          <cell r="AC406">
            <v>47</v>
          </cell>
          <cell r="AD406">
            <v>37</v>
          </cell>
          <cell r="AE406">
            <v>36</v>
          </cell>
        </row>
        <row r="407">
          <cell r="AB407">
            <v>8</v>
          </cell>
          <cell r="AC407">
            <v>10</v>
          </cell>
          <cell r="AD407">
            <v>9</v>
          </cell>
          <cell r="AE407">
            <v>5</v>
          </cell>
        </row>
        <row r="408">
          <cell r="AB408">
            <v>145</v>
          </cell>
          <cell r="AC408">
            <v>188</v>
          </cell>
          <cell r="AD408">
            <v>126</v>
          </cell>
          <cell r="AE408">
            <v>130</v>
          </cell>
        </row>
        <row r="409">
          <cell r="AB409">
            <v>19</v>
          </cell>
          <cell r="AC409">
            <v>19</v>
          </cell>
          <cell r="AD409">
            <v>13</v>
          </cell>
          <cell r="AE409">
            <v>16</v>
          </cell>
        </row>
        <row r="410">
          <cell r="AB410">
            <v>47</v>
          </cell>
          <cell r="AC410">
            <v>55</v>
          </cell>
          <cell r="AD410">
            <v>40</v>
          </cell>
          <cell r="AE410">
            <v>65</v>
          </cell>
        </row>
        <row r="411">
          <cell r="AB411">
            <v>31</v>
          </cell>
          <cell r="AC411">
            <v>19</v>
          </cell>
          <cell r="AD411">
            <v>19</v>
          </cell>
          <cell r="AE411">
            <v>25</v>
          </cell>
        </row>
        <row r="412">
          <cell r="AB412">
            <v>5</v>
          </cell>
          <cell r="AC412">
            <v>4</v>
          </cell>
          <cell r="AD412">
            <v>5</v>
          </cell>
          <cell r="AE412">
            <v>2</v>
          </cell>
        </row>
        <row r="413">
          <cell r="AB413">
            <v>32</v>
          </cell>
          <cell r="AC413">
            <v>50</v>
          </cell>
          <cell r="AD413">
            <v>27</v>
          </cell>
          <cell r="AE413">
            <v>25</v>
          </cell>
        </row>
        <row r="414">
          <cell r="AB414">
            <v>14</v>
          </cell>
          <cell r="AC414">
            <v>12</v>
          </cell>
          <cell r="AD414">
            <v>10</v>
          </cell>
          <cell r="AE414">
            <v>23</v>
          </cell>
        </row>
        <row r="415">
          <cell r="AB415">
            <v>37</v>
          </cell>
          <cell r="AC415">
            <v>26</v>
          </cell>
          <cell r="AD415">
            <v>23</v>
          </cell>
          <cell r="AE415">
            <v>24</v>
          </cell>
        </row>
        <row r="416">
          <cell r="AB416">
            <v>31</v>
          </cell>
          <cell r="AC416">
            <v>22</v>
          </cell>
          <cell r="AD416">
            <v>18</v>
          </cell>
          <cell r="AE416">
            <v>37</v>
          </cell>
        </row>
        <row r="417">
          <cell r="AB417">
            <v>120</v>
          </cell>
          <cell r="AC417">
            <v>118</v>
          </cell>
          <cell r="AD417">
            <v>87</v>
          </cell>
          <cell r="AE417">
            <v>94</v>
          </cell>
        </row>
        <row r="418">
          <cell r="AB418">
            <v>14</v>
          </cell>
          <cell r="AC418">
            <v>11</v>
          </cell>
          <cell r="AD418">
            <v>7</v>
          </cell>
          <cell r="AE418">
            <v>14</v>
          </cell>
        </row>
        <row r="419">
          <cell r="AB419">
            <v>9</v>
          </cell>
          <cell r="AC419">
            <v>11</v>
          </cell>
          <cell r="AD419">
            <v>5</v>
          </cell>
          <cell r="AE419">
            <v>15</v>
          </cell>
        </row>
        <row r="420">
          <cell r="AB420">
            <v>98</v>
          </cell>
          <cell r="AC420">
            <v>70</v>
          </cell>
          <cell r="AD420">
            <v>59</v>
          </cell>
          <cell r="AE420">
            <v>89</v>
          </cell>
        </row>
        <row r="421">
          <cell r="AB421">
            <v>27</v>
          </cell>
          <cell r="AC421">
            <v>28</v>
          </cell>
          <cell r="AD421">
            <v>33</v>
          </cell>
          <cell r="AE421">
            <v>22</v>
          </cell>
        </row>
        <row r="422">
          <cell r="AB422">
            <v>16</v>
          </cell>
          <cell r="AC422">
            <v>10</v>
          </cell>
          <cell r="AD422">
            <v>12</v>
          </cell>
          <cell r="AE422">
            <v>21</v>
          </cell>
        </row>
        <row r="423">
          <cell r="AB423">
            <v>21</v>
          </cell>
          <cell r="AC423">
            <v>28</v>
          </cell>
          <cell r="AD423">
            <v>17</v>
          </cell>
          <cell r="AE423">
            <v>19</v>
          </cell>
        </row>
        <row r="424">
          <cell r="AB424">
            <v>15</v>
          </cell>
          <cell r="AC424">
            <v>16</v>
          </cell>
          <cell r="AD424">
            <v>14</v>
          </cell>
          <cell r="AE424">
            <v>13</v>
          </cell>
        </row>
        <row r="425">
          <cell r="AB425">
            <v>80</v>
          </cell>
          <cell r="AC425">
            <v>113</v>
          </cell>
          <cell r="AD425">
            <v>61</v>
          </cell>
          <cell r="AE425">
            <v>86</v>
          </cell>
        </row>
        <row r="426">
          <cell r="AB426">
            <v>40</v>
          </cell>
          <cell r="AC426">
            <v>26</v>
          </cell>
          <cell r="AD426">
            <v>18</v>
          </cell>
          <cell r="AE426">
            <v>29</v>
          </cell>
        </row>
        <row r="427">
          <cell r="AB427">
            <v>35</v>
          </cell>
          <cell r="AC427">
            <v>35</v>
          </cell>
          <cell r="AD427">
            <v>24</v>
          </cell>
          <cell r="AE427">
            <v>23</v>
          </cell>
        </row>
        <row r="428">
          <cell r="AB428">
            <v>91</v>
          </cell>
          <cell r="AC428">
            <v>88</v>
          </cell>
          <cell r="AD428">
            <v>65</v>
          </cell>
          <cell r="AE428">
            <v>90</v>
          </cell>
        </row>
        <row r="429">
          <cell r="AB429">
            <v>22</v>
          </cell>
          <cell r="AC429">
            <v>17</v>
          </cell>
          <cell r="AD429">
            <v>17</v>
          </cell>
          <cell r="AE429">
            <v>22</v>
          </cell>
        </row>
        <row r="430">
          <cell r="AB430">
            <v>182</v>
          </cell>
          <cell r="AC430">
            <v>154</v>
          </cell>
          <cell r="AD430">
            <v>106</v>
          </cell>
          <cell r="AE430">
            <v>129</v>
          </cell>
        </row>
        <row r="431">
          <cell r="AB431">
            <v>10</v>
          </cell>
          <cell r="AC431">
            <v>13</v>
          </cell>
          <cell r="AD431">
            <v>2</v>
          </cell>
          <cell r="AE431">
            <v>7</v>
          </cell>
        </row>
        <row r="432">
          <cell r="AB432">
            <v>44</v>
          </cell>
          <cell r="AC432">
            <v>57</v>
          </cell>
          <cell r="AD432">
            <v>37</v>
          </cell>
          <cell r="AE432">
            <v>46</v>
          </cell>
        </row>
        <row r="433">
          <cell r="AB433">
            <v>7</v>
          </cell>
          <cell r="AC433">
            <v>11</v>
          </cell>
          <cell r="AD433">
            <v>15</v>
          </cell>
          <cell r="AE433">
            <v>10</v>
          </cell>
        </row>
        <row r="434">
          <cell r="AB434">
            <v>20</v>
          </cell>
          <cell r="AC434">
            <v>17</v>
          </cell>
          <cell r="AD434">
            <v>25</v>
          </cell>
          <cell r="AE434">
            <v>23</v>
          </cell>
        </row>
        <row r="435">
          <cell r="AB435">
            <v>70</v>
          </cell>
          <cell r="AC435">
            <v>77</v>
          </cell>
          <cell r="AD435">
            <v>59</v>
          </cell>
          <cell r="AE435">
            <v>58</v>
          </cell>
        </row>
      </sheetData>
      <sheetData sheetId="5">
        <row r="5">
          <cell r="AB5">
            <v>0</v>
          </cell>
          <cell r="AC5">
            <v>0</v>
          </cell>
          <cell r="AD5">
            <v>1</v>
          </cell>
          <cell r="AE5">
            <v>1</v>
          </cell>
        </row>
        <row r="6">
          <cell r="AB6">
            <v>0</v>
          </cell>
          <cell r="AC6">
            <v>0</v>
          </cell>
          <cell r="AD6">
            <v>0</v>
          </cell>
          <cell r="AE6">
            <v>0</v>
          </cell>
        </row>
        <row r="7">
          <cell r="AB7">
            <v>0</v>
          </cell>
          <cell r="AC7">
            <v>0</v>
          </cell>
          <cell r="AD7">
            <v>0</v>
          </cell>
          <cell r="AE7">
            <v>0</v>
          </cell>
        </row>
        <row r="8">
          <cell r="AB8">
            <v>0</v>
          </cell>
          <cell r="AC8">
            <v>0</v>
          </cell>
          <cell r="AD8">
            <v>0</v>
          </cell>
          <cell r="AE8">
            <v>0</v>
          </cell>
        </row>
        <row r="9">
          <cell r="AB9">
            <v>0</v>
          </cell>
          <cell r="AC9">
            <v>1</v>
          </cell>
          <cell r="AD9">
            <v>1</v>
          </cell>
          <cell r="AE9">
            <v>0</v>
          </cell>
        </row>
        <row r="10">
          <cell r="AB10">
            <v>0</v>
          </cell>
          <cell r="AC10">
            <v>0</v>
          </cell>
          <cell r="AD10">
            <v>0</v>
          </cell>
          <cell r="AE10">
            <v>0</v>
          </cell>
        </row>
        <row r="11">
          <cell r="AB11">
            <v>0</v>
          </cell>
          <cell r="AC11">
            <v>0</v>
          </cell>
          <cell r="AD11">
            <v>0</v>
          </cell>
          <cell r="AE11">
            <v>0</v>
          </cell>
        </row>
        <row r="12">
          <cell r="AB12">
            <v>0</v>
          </cell>
          <cell r="AC12">
            <v>0</v>
          </cell>
          <cell r="AD12">
            <v>0</v>
          </cell>
          <cell r="AE12">
            <v>0</v>
          </cell>
        </row>
        <row r="13">
          <cell r="AB13">
            <v>0</v>
          </cell>
          <cell r="AC13">
            <v>0</v>
          </cell>
          <cell r="AD13">
            <v>0</v>
          </cell>
          <cell r="AE13">
            <v>0</v>
          </cell>
        </row>
        <row r="14">
          <cell r="AB14">
            <v>0</v>
          </cell>
          <cell r="AC14">
            <v>0</v>
          </cell>
          <cell r="AD14">
            <v>0</v>
          </cell>
          <cell r="AE14">
            <v>0</v>
          </cell>
        </row>
        <row r="15">
          <cell r="AB15">
            <v>1</v>
          </cell>
          <cell r="AC15">
            <v>0</v>
          </cell>
          <cell r="AD15">
            <v>0</v>
          </cell>
          <cell r="AE15">
            <v>0</v>
          </cell>
        </row>
        <row r="16">
          <cell r="AB16">
            <v>0</v>
          </cell>
          <cell r="AC16">
            <v>0</v>
          </cell>
          <cell r="AD16">
            <v>0</v>
          </cell>
          <cell r="AE16">
            <v>1</v>
          </cell>
        </row>
        <row r="17">
          <cell r="AB17">
            <v>0</v>
          </cell>
          <cell r="AC17">
            <v>0</v>
          </cell>
          <cell r="AD17">
            <v>0</v>
          </cell>
          <cell r="AE17">
            <v>0</v>
          </cell>
        </row>
        <row r="18">
          <cell r="AB18">
            <v>0</v>
          </cell>
          <cell r="AC18">
            <v>0</v>
          </cell>
          <cell r="AD18">
            <v>0</v>
          </cell>
          <cell r="AE18">
            <v>0</v>
          </cell>
        </row>
        <row r="19">
          <cell r="AB19">
            <v>0</v>
          </cell>
          <cell r="AC19">
            <v>0</v>
          </cell>
          <cell r="AD19">
            <v>0</v>
          </cell>
          <cell r="AE19">
            <v>0</v>
          </cell>
        </row>
        <row r="20">
          <cell r="AB20">
            <v>0</v>
          </cell>
          <cell r="AC20">
            <v>0</v>
          </cell>
          <cell r="AD20">
            <v>0</v>
          </cell>
          <cell r="AE20">
            <v>0</v>
          </cell>
        </row>
        <row r="21">
          <cell r="AB21">
            <v>0</v>
          </cell>
          <cell r="AC21">
            <v>0</v>
          </cell>
          <cell r="AD21">
            <v>0</v>
          </cell>
          <cell r="AE21">
            <v>0</v>
          </cell>
        </row>
        <row r="22">
          <cell r="AB22">
            <v>0</v>
          </cell>
          <cell r="AC22">
            <v>0</v>
          </cell>
          <cell r="AD22">
            <v>0</v>
          </cell>
          <cell r="AE22">
            <v>0</v>
          </cell>
        </row>
        <row r="23">
          <cell r="AB23">
            <v>0</v>
          </cell>
          <cell r="AC23">
            <v>0</v>
          </cell>
          <cell r="AD23">
            <v>0</v>
          </cell>
          <cell r="AE23">
            <v>0</v>
          </cell>
        </row>
        <row r="24">
          <cell r="AB24">
            <v>0</v>
          </cell>
          <cell r="AC24">
            <v>0</v>
          </cell>
          <cell r="AD24">
            <v>1</v>
          </cell>
          <cell r="AE24">
            <v>0</v>
          </cell>
        </row>
        <row r="25">
          <cell r="AB25">
            <v>0</v>
          </cell>
          <cell r="AC25">
            <v>0</v>
          </cell>
          <cell r="AD25">
            <v>0</v>
          </cell>
          <cell r="AE25">
            <v>0</v>
          </cell>
        </row>
        <row r="26">
          <cell r="AB26">
            <v>0</v>
          </cell>
          <cell r="AC26">
            <v>0</v>
          </cell>
          <cell r="AD26">
            <v>0</v>
          </cell>
          <cell r="AE26">
            <v>0</v>
          </cell>
        </row>
        <row r="27">
          <cell r="AB27">
            <v>0</v>
          </cell>
          <cell r="AC27">
            <v>0</v>
          </cell>
          <cell r="AD27">
            <v>0</v>
          </cell>
          <cell r="AE27">
            <v>0</v>
          </cell>
        </row>
        <row r="28">
          <cell r="AB28">
            <v>0</v>
          </cell>
          <cell r="AC28">
            <v>0</v>
          </cell>
          <cell r="AD28">
            <v>0</v>
          </cell>
          <cell r="AE28">
            <v>0</v>
          </cell>
        </row>
        <row r="29">
          <cell r="AB29">
            <v>0</v>
          </cell>
          <cell r="AC29">
            <v>0</v>
          </cell>
          <cell r="AD29">
            <v>0</v>
          </cell>
          <cell r="AE29">
            <v>0</v>
          </cell>
        </row>
        <row r="30">
          <cell r="AB30">
            <v>0</v>
          </cell>
          <cell r="AC30">
            <v>0</v>
          </cell>
          <cell r="AD30">
            <v>0</v>
          </cell>
          <cell r="AE30">
            <v>0</v>
          </cell>
        </row>
        <row r="31">
          <cell r="AB31">
            <v>0</v>
          </cell>
          <cell r="AC31">
            <v>0</v>
          </cell>
          <cell r="AD31">
            <v>0</v>
          </cell>
          <cell r="AE31">
            <v>0</v>
          </cell>
        </row>
        <row r="32">
          <cell r="AB32">
            <v>0</v>
          </cell>
          <cell r="AC32">
            <v>0</v>
          </cell>
          <cell r="AD32">
            <v>0</v>
          </cell>
          <cell r="AE32">
            <v>0</v>
          </cell>
        </row>
        <row r="33">
          <cell r="AB33">
            <v>0</v>
          </cell>
          <cell r="AC33">
            <v>0</v>
          </cell>
          <cell r="AD33">
            <v>0</v>
          </cell>
          <cell r="AE33">
            <v>0</v>
          </cell>
        </row>
        <row r="34">
          <cell r="AB34">
            <v>0</v>
          </cell>
          <cell r="AC34">
            <v>0</v>
          </cell>
          <cell r="AD34">
            <v>0</v>
          </cell>
          <cell r="AE34">
            <v>0</v>
          </cell>
        </row>
        <row r="35">
          <cell r="AB35">
            <v>0</v>
          </cell>
          <cell r="AC35">
            <v>0</v>
          </cell>
          <cell r="AD35">
            <v>0</v>
          </cell>
          <cell r="AE35">
            <v>0</v>
          </cell>
        </row>
        <row r="36">
          <cell r="AB36">
            <v>0</v>
          </cell>
          <cell r="AC36">
            <v>0</v>
          </cell>
          <cell r="AD36">
            <v>0</v>
          </cell>
          <cell r="AE36">
            <v>0</v>
          </cell>
        </row>
        <row r="37">
          <cell r="AB37">
            <v>0</v>
          </cell>
          <cell r="AC37">
            <v>0</v>
          </cell>
          <cell r="AD37">
            <v>0</v>
          </cell>
          <cell r="AE37">
            <v>0</v>
          </cell>
        </row>
        <row r="38">
          <cell r="AB38">
            <v>0</v>
          </cell>
          <cell r="AC38">
            <v>0</v>
          </cell>
          <cell r="AD38">
            <v>0</v>
          </cell>
          <cell r="AE38">
            <v>0</v>
          </cell>
        </row>
        <row r="39">
          <cell r="AB39">
            <v>0</v>
          </cell>
          <cell r="AC39">
            <v>0</v>
          </cell>
          <cell r="AD39">
            <v>0</v>
          </cell>
          <cell r="AE39">
            <v>0</v>
          </cell>
        </row>
        <row r="40">
          <cell r="AB40">
            <v>0</v>
          </cell>
          <cell r="AC40">
            <v>0</v>
          </cell>
          <cell r="AD40">
            <v>0</v>
          </cell>
          <cell r="AE40">
            <v>0</v>
          </cell>
        </row>
        <row r="41">
          <cell r="AB41">
            <v>0</v>
          </cell>
          <cell r="AC41">
            <v>0</v>
          </cell>
          <cell r="AD41">
            <v>0</v>
          </cell>
          <cell r="AE41">
            <v>0</v>
          </cell>
        </row>
        <row r="42">
          <cell r="AB42">
            <v>3</v>
          </cell>
          <cell r="AC42">
            <v>0</v>
          </cell>
          <cell r="AD42">
            <v>1</v>
          </cell>
          <cell r="AE42">
            <v>2</v>
          </cell>
        </row>
        <row r="43">
          <cell r="AB43">
            <v>0</v>
          </cell>
          <cell r="AC43">
            <v>0</v>
          </cell>
          <cell r="AD43">
            <v>1</v>
          </cell>
          <cell r="AE43">
            <v>0</v>
          </cell>
        </row>
        <row r="44">
          <cell r="AB44">
            <v>0</v>
          </cell>
          <cell r="AC44">
            <v>0</v>
          </cell>
          <cell r="AD44">
            <v>0</v>
          </cell>
          <cell r="AE44">
            <v>0</v>
          </cell>
        </row>
        <row r="45">
          <cell r="AB45">
            <v>0</v>
          </cell>
          <cell r="AC45">
            <v>0</v>
          </cell>
          <cell r="AD45">
            <v>0</v>
          </cell>
          <cell r="AE45">
            <v>0</v>
          </cell>
        </row>
        <row r="46">
          <cell r="AB46">
            <v>0</v>
          </cell>
          <cell r="AC46">
            <v>1</v>
          </cell>
          <cell r="AD46">
            <v>0</v>
          </cell>
          <cell r="AE46">
            <v>1</v>
          </cell>
        </row>
        <row r="47">
          <cell r="AB47">
            <v>0</v>
          </cell>
          <cell r="AC47">
            <v>0</v>
          </cell>
          <cell r="AD47">
            <v>0</v>
          </cell>
          <cell r="AE47">
            <v>0</v>
          </cell>
        </row>
        <row r="48">
          <cell r="AB48">
            <v>0</v>
          </cell>
          <cell r="AC48">
            <v>0</v>
          </cell>
          <cell r="AD48">
            <v>0</v>
          </cell>
          <cell r="AE48">
            <v>0</v>
          </cell>
        </row>
        <row r="49">
          <cell r="AB49">
            <v>0</v>
          </cell>
          <cell r="AC49">
            <v>0</v>
          </cell>
          <cell r="AD49">
            <v>0</v>
          </cell>
          <cell r="AE49">
            <v>0</v>
          </cell>
        </row>
        <row r="50">
          <cell r="AB50">
            <v>0</v>
          </cell>
          <cell r="AC50">
            <v>0</v>
          </cell>
          <cell r="AD50">
            <v>1</v>
          </cell>
          <cell r="AE50">
            <v>0</v>
          </cell>
        </row>
        <row r="51">
          <cell r="AB51">
            <v>0</v>
          </cell>
          <cell r="AC51">
            <v>0</v>
          </cell>
          <cell r="AD51">
            <v>0</v>
          </cell>
          <cell r="AE51">
            <v>0</v>
          </cell>
        </row>
        <row r="52">
          <cell r="AB52">
            <v>0</v>
          </cell>
          <cell r="AC52">
            <v>0</v>
          </cell>
          <cell r="AD52">
            <v>0</v>
          </cell>
          <cell r="AE52">
            <v>0</v>
          </cell>
        </row>
        <row r="53">
          <cell r="AB53">
            <v>0</v>
          </cell>
          <cell r="AC53">
            <v>0</v>
          </cell>
          <cell r="AD53">
            <v>0</v>
          </cell>
          <cell r="AE53">
            <v>0</v>
          </cell>
        </row>
        <row r="54">
          <cell r="AB54">
            <v>0</v>
          </cell>
          <cell r="AC54">
            <v>0</v>
          </cell>
          <cell r="AD54">
            <v>0</v>
          </cell>
          <cell r="AE54">
            <v>0</v>
          </cell>
        </row>
        <row r="55">
          <cell r="AB55">
            <v>0</v>
          </cell>
          <cell r="AC55">
            <v>0</v>
          </cell>
          <cell r="AD55">
            <v>0</v>
          </cell>
          <cell r="AE55">
            <v>0</v>
          </cell>
        </row>
        <row r="56">
          <cell r="AB56">
            <v>0</v>
          </cell>
          <cell r="AC56">
            <v>0</v>
          </cell>
          <cell r="AD56">
            <v>0</v>
          </cell>
          <cell r="AE56">
            <v>0</v>
          </cell>
        </row>
        <row r="57">
          <cell r="AB57">
            <v>0</v>
          </cell>
          <cell r="AC57">
            <v>0</v>
          </cell>
          <cell r="AD57">
            <v>0</v>
          </cell>
          <cell r="AE57">
            <v>0</v>
          </cell>
        </row>
        <row r="58">
          <cell r="AB58">
            <v>0</v>
          </cell>
          <cell r="AC58">
            <v>0</v>
          </cell>
          <cell r="AD58">
            <v>0</v>
          </cell>
          <cell r="AE58">
            <v>0</v>
          </cell>
        </row>
        <row r="59">
          <cell r="AB59">
            <v>0</v>
          </cell>
          <cell r="AC59">
            <v>0</v>
          </cell>
          <cell r="AD59">
            <v>0</v>
          </cell>
          <cell r="AE59">
            <v>0</v>
          </cell>
        </row>
        <row r="60">
          <cell r="AB60">
            <v>0</v>
          </cell>
          <cell r="AC60">
            <v>0</v>
          </cell>
          <cell r="AD60">
            <v>0</v>
          </cell>
          <cell r="AE60">
            <v>0</v>
          </cell>
        </row>
        <row r="61">
          <cell r="AB61">
            <v>0</v>
          </cell>
          <cell r="AC61">
            <v>0</v>
          </cell>
          <cell r="AD61">
            <v>0</v>
          </cell>
          <cell r="AE61">
            <v>0</v>
          </cell>
        </row>
        <row r="62">
          <cell r="AB62">
            <v>0</v>
          </cell>
          <cell r="AC62">
            <v>0</v>
          </cell>
          <cell r="AD62">
            <v>0</v>
          </cell>
          <cell r="AE62">
            <v>0</v>
          </cell>
        </row>
        <row r="63">
          <cell r="AB63">
            <v>0</v>
          </cell>
          <cell r="AC63">
            <v>0</v>
          </cell>
          <cell r="AD63">
            <v>0</v>
          </cell>
          <cell r="AE63">
            <v>0</v>
          </cell>
        </row>
        <row r="64">
          <cell r="AB64">
            <v>0</v>
          </cell>
          <cell r="AC64">
            <v>0</v>
          </cell>
          <cell r="AD64">
            <v>0</v>
          </cell>
          <cell r="AE64">
            <v>0</v>
          </cell>
        </row>
        <row r="65">
          <cell r="AB65">
            <v>0</v>
          </cell>
          <cell r="AC65">
            <v>0</v>
          </cell>
          <cell r="AD65">
            <v>0</v>
          </cell>
          <cell r="AE65">
            <v>0</v>
          </cell>
        </row>
        <row r="66">
          <cell r="AB66">
            <v>0</v>
          </cell>
          <cell r="AC66">
            <v>0</v>
          </cell>
          <cell r="AD66">
            <v>0</v>
          </cell>
          <cell r="AE66">
            <v>0</v>
          </cell>
        </row>
        <row r="67">
          <cell r="AB67">
            <v>1</v>
          </cell>
          <cell r="AC67">
            <v>1</v>
          </cell>
          <cell r="AD67">
            <v>0</v>
          </cell>
          <cell r="AE67">
            <v>0</v>
          </cell>
        </row>
        <row r="68">
          <cell r="AB68">
            <v>0</v>
          </cell>
          <cell r="AC68">
            <v>0</v>
          </cell>
          <cell r="AD68">
            <v>0</v>
          </cell>
          <cell r="AE68">
            <v>0</v>
          </cell>
        </row>
        <row r="69">
          <cell r="AB69">
            <v>0</v>
          </cell>
          <cell r="AC69">
            <v>0</v>
          </cell>
          <cell r="AD69">
            <v>0</v>
          </cell>
          <cell r="AE69">
            <v>0</v>
          </cell>
        </row>
        <row r="70">
          <cell r="AB70">
            <v>0</v>
          </cell>
          <cell r="AC70">
            <v>0</v>
          </cell>
          <cell r="AD70">
            <v>0</v>
          </cell>
          <cell r="AE70">
            <v>0</v>
          </cell>
        </row>
        <row r="71">
          <cell r="AB71">
            <v>0</v>
          </cell>
          <cell r="AC71">
            <v>0</v>
          </cell>
          <cell r="AD71">
            <v>0</v>
          </cell>
          <cell r="AE71">
            <v>0</v>
          </cell>
        </row>
        <row r="72">
          <cell r="AB72">
            <v>0</v>
          </cell>
          <cell r="AC72">
            <v>0</v>
          </cell>
          <cell r="AD72">
            <v>0</v>
          </cell>
          <cell r="AE72">
            <v>0</v>
          </cell>
        </row>
        <row r="73">
          <cell r="AB73">
            <v>0</v>
          </cell>
          <cell r="AC73">
            <v>0</v>
          </cell>
          <cell r="AD73">
            <v>0</v>
          </cell>
          <cell r="AE73">
            <v>0</v>
          </cell>
        </row>
        <row r="74">
          <cell r="AB74">
            <v>0</v>
          </cell>
          <cell r="AC74">
            <v>0</v>
          </cell>
          <cell r="AD74">
            <v>0</v>
          </cell>
          <cell r="AE74">
            <v>0</v>
          </cell>
        </row>
        <row r="75">
          <cell r="AB75">
            <v>0</v>
          </cell>
          <cell r="AC75">
            <v>0</v>
          </cell>
          <cell r="AD75">
            <v>0</v>
          </cell>
          <cell r="AE75">
            <v>0</v>
          </cell>
        </row>
        <row r="76">
          <cell r="AB76">
            <v>0</v>
          </cell>
          <cell r="AC76">
            <v>0</v>
          </cell>
          <cell r="AD76">
            <v>0</v>
          </cell>
          <cell r="AE76">
            <v>0</v>
          </cell>
        </row>
        <row r="77">
          <cell r="AB77">
            <v>0</v>
          </cell>
          <cell r="AC77">
            <v>0</v>
          </cell>
          <cell r="AD77">
            <v>0</v>
          </cell>
          <cell r="AE77">
            <v>0</v>
          </cell>
        </row>
        <row r="78">
          <cell r="AB78">
            <v>0</v>
          </cell>
          <cell r="AC78">
            <v>0</v>
          </cell>
          <cell r="AD78">
            <v>0</v>
          </cell>
          <cell r="AE78">
            <v>0</v>
          </cell>
        </row>
        <row r="79">
          <cell r="AB79">
            <v>0</v>
          </cell>
          <cell r="AC79">
            <v>0</v>
          </cell>
          <cell r="AD79">
            <v>0</v>
          </cell>
          <cell r="AE79">
            <v>0</v>
          </cell>
        </row>
        <row r="80">
          <cell r="AB80">
            <v>0</v>
          </cell>
          <cell r="AC80">
            <v>0</v>
          </cell>
          <cell r="AD80">
            <v>0</v>
          </cell>
          <cell r="AE80">
            <v>0</v>
          </cell>
        </row>
        <row r="81">
          <cell r="AB81">
            <v>0</v>
          </cell>
          <cell r="AC81">
            <v>0</v>
          </cell>
          <cell r="AD81">
            <v>0</v>
          </cell>
          <cell r="AE81">
            <v>0</v>
          </cell>
        </row>
        <row r="82">
          <cell r="AB82">
            <v>1</v>
          </cell>
          <cell r="AC82">
            <v>1</v>
          </cell>
          <cell r="AD82">
            <v>0</v>
          </cell>
          <cell r="AE82">
            <v>0</v>
          </cell>
        </row>
        <row r="83">
          <cell r="AB83">
            <v>0</v>
          </cell>
          <cell r="AC83">
            <v>0</v>
          </cell>
          <cell r="AD83">
            <v>0</v>
          </cell>
          <cell r="AE83">
            <v>0</v>
          </cell>
        </row>
        <row r="84">
          <cell r="AB84">
            <v>0</v>
          </cell>
          <cell r="AC84">
            <v>0</v>
          </cell>
          <cell r="AD84">
            <v>0</v>
          </cell>
          <cell r="AE84">
            <v>0</v>
          </cell>
        </row>
        <row r="85">
          <cell r="AB85">
            <v>0</v>
          </cell>
          <cell r="AC85">
            <v>0</v>
          </cell>
          <cell r="AD85">
            <v>0</v>
          </cell>
          <cell r="AE85">
            <v>0</v>
          </cell>
        </row>
        <row r="86">
          <cell r="AB86">
            <v>0</v>
          </cell>
          <cell r="AC86">
            <v>0</v>
          </cell>
          <cell r="AD86">
            <v>0</v>
          </cell>
          <cell r="AE86">
            <v>0</v>
          </cell>
        </row>
        <row r="87">
          <cell r="AB87">
            <v>0</v>
          </cell>
          <cell r="AC87">
            <v>0</v>
          </cell>
          <cell r="AD87">
            <v>0</v>
          </cell>
          <cell r="AE87">
            <v>0</v>
          </cell>
        </row>
        <row r="88">
          <cell r="AB88">
            <v>0</v>
          </cell>
          <cell r="AC88">
            <v>0</v>
          </cell>
          <cell r="AD88">
            <v>0</v>
          </cell>
          <cell r="AE88">
            <v>0</v>
          </cell>
        </row>
        <row r="89">
          <cell r="AB89">
            <v>0</v>
          </cell>
          <cell r="AC89">
            <v>0</v>
          </cell>
          <cell r="AD89">
            <v>0</v>
          </cell>
          <cell r="AE89">
            <v>0</v>
          </cell>
        </row>
        <row r="90">
          <cell r="AB90">
            <v>0</v>
          </cell>
          <cell r="AC90">
            <v>0</v>
          </cell>
          <cell r="AD90">
            <v>0</v>
          </cell>
          <cell r="AE90">
            <v>0</v>
          </cell>
        </row>
        <row r="91">
          <cell r="AB91">
            <v>0</v>
          </cell>
          <cell r="AC91">
            <v>0</v>
          </cell>
          <cell r="AD91">
            <v>0</v>
          </cell>
          <cell r="AE91">
            <v>0</v>
          </cell>
        </row>
        <row r="92">
          <cell r="AB92">
            <v>0</v>
          </cell>
          <cell r="AC92">
            <v>0</v>
          </cell>
          <cell r="AD92">
            <v>0</v>
          </cell>
          <cell r="AE92">
            <v>0</v>
          </cell>
        </row>
        <row r="93">
          <cell r="AB93">
            <v>0</v>
          </cell>
          <cell r="AC93">
            <v>0</v>
          </cell>
          <cell r="AD93">
            <v>0</v>
          </cell>
          <cell r="AE93">
            <v>0</v>
          </cell>
        </row>
        <row r="94">
          <cell r="AB94">
            <v>0</v>
          </cell>
          <cell r="AC94">
            <v>0</v>
          </cell>
          <cell r="AD94">
            <v>0</v>
          </cell>
          <cell r="AE94">
            <v>0</v>
          </cell>
        </row>
        <row r="95">
          <cell r="AB95">
            <v>0</v>
          </cell>
          <cell r="AC95">
            <v>0</v>
          </cell>
          <cell r="AD95">
            <v>0</v>
          </cell>
          <cell r="AE95">
            <v>0</v>
          </cell>
        </row>
        <row r="96">
          <cell r="AB96">
            <v>0</v>
          </cell>
          <cell r="AC96">
            <v>0</v>
          </cell>
          <cell r="AD96">
            <v>0</v>
          </cell>
          <cell r="AE96">
            <v>0</v>
          </cell>
        </row>
        <row r="97">
          <cell r="AB97">
            <v>0</v>
          </cell>
          <cell r="AC97">
            <v>0</v>
          </cell>
          <cell r="AD97">
            <v>0</v>
          </cell>
          <cell r="AE97">
            <v>0</v>
          </cell>
        </row>
        <row r="98">
          <cell r="AB98">
            <v>0</v>
          </cell>
          <cell r="AC98">
            <v>0</v>
          </cell>
          <cell r="AD98">
            <v>0</v>
          </cell>
          <cell r="AE98">
            <v>0</v>
          </cell>
        </row>
        <row r="99">
          <cell r="AB99">
            <v>0</v>
          </cell>
          <cell r="AC99">
            <v>0</v>
          </cell>
          <cell r="AD99">
            <v>0</v>
          </cell>
          <cell r="AE99">
            <v>0</v>
          </cell>
        </row>
        <row r="100">
          <cell r="AB100">
            <v>0</v>
          </cell>
          <cell r="AC100">
            <v>0</v>
          </cell>
          <cell r="AD100">
            <v>0</v>
          </cell>
          <cell r="AE100">
            <v>0</v>
          </cell>
        </row>
        <row r="101">
          <cell r="AB101">
            <v>0</v>
          </cell>
          <cell r="AC101">
            <v>0</v>
          </cell>
          <cell r="AD101">
            <v>0</v>
          </cell>
          <cell r="AE101">
            <v>0</v>
          </cell>
        </row>
        <row r="102">
          <cell r="AB102">
            <v>0</v>
          </cell>
          <cell r="AC102">
            <v>0</v>
          </cell>
          <cell r="AD102">
            <v>0</v>
          </cell>
          <cell r="AE102">
            <v>0</v>
          </cell>
        </row>
        <row r="103">
          <cell r="AB103">
            <v>1</v>
          </cell>
          <cell r="AC103">
            <v>0</v>
          </cell>
          <cell r="AD103">
            <v>1</v>
          </cell>
          <cell r="AE103">
            <v>0</v>
          </cell>
        </row>
        <row r="104">
          <cell r="AB104">
            <v>0</v>
          </cell>
          <cell r="AC104">
            <v>0</v>
          </cell>
          <cell r="AD104">
            <v>0</v>
          </cell>
          <cell r="AE104">
            <v>0</v>
          </cell>
        </row>
        <row r="105">
          <cell r="AB105">
            <v>0</v>
          </cell>
          <cell r="AC105">
            <v>0</v>
          </cell>
          <cell r="AD105">
            <v>0</v>
          </cell>
          <cell r="AE105">
            <v>0</v>
          </cell>
        </row>
        <row r="106">
          <cell r="AB106">
            <v>0</v>
          </cell>
          <cell r="AC106">
            <v>0</v>
          </cell>
          <cell r="AD106">
            <v>0</v>
          </cell>
          <cell r="AE106">
            <v>0</v>
          </cell>
        </row>
        <row r="107">
          <cell r="AB107">
            <v>0</v>
          </cell>
          <cell r="AC107">
            <v>0</v>
          </cell>
          <cell r="AD107">
            <v>0</v>
          </cell>
          <cell r="AE107">
            <v>0</v>
          </cell>
        </row>
        <row r="108">
          <cell r="AB108">
            <v>0</v>
          </cell>
          <cell r="AC108">
            <v>0</v>
          </cell>
          <cell r="AD108">
            <v>0</v>
          </cell>
          <cell r="AE108">
            <v>0</v>
          </cell>
        </row>
        <row r="109">
          <cell r="AB109">
            <v>0</v>
          </cell>
          <cell r="AC109">
            <v>0</v>
          </cell>
          <cell r="AD109">
            <v>0</v>
          </cell>
          <cell r="AE109">
            <v>0</v>
          </cell>
        </row>
        <row r="110">
          <cell r="AB110">
            <v>0</v>
          </cell>
          <cell r="AC110">
            <v>0</v>
          </cell>
          <cell r="AD110">
            <v>0</v>
          </cell>
          <cell r="AE110">
            <v>0</v>
          </cell>
        </row>
        <row r="111">
          <cell r="AB111">
            <v>0</v>
          </cell>
          <cell r="AC111">
            <v>0</v>
          </cell>
          <cell r="AD111">
            <v>0</v>
          </cell>
          <cell r="AE111">
            <v>0</v>
          </cell>
        </row>
        <row r="112">
          <cell r="AB112">
            <v>0</v>
          </cell>
          <cell r="AC112">
            <v>0</v>
          </cell>
          <cell r="AD112">
            <v>0</v>
          </cell>
          <cell r="AE112">
            <v>0</v>
          </cell>
        </row>
        <row r="113">
          <cell r="AB113">
            <v>0</v>
          </cell>
          <cell r="AC113">
            <v>0</v>
          </cell>
          <cell r="AD113">
            <v>0</v>
          </cell>
          <cell r="AE113">
            <v>0</v>
          </cell>
        </row>
        <row r="114">
          <cell r="AB114">
            <v>0</v>
          </cell>
          <cell r="AC114">
            <v>0</v>
          </cell>
          <cell r="AD114">
            <v>0</v>
          </cell>
          <cell r="AE114">
            <v>0</v>
          </cell>
        </row>
        <row r="115">
          <cell r="AB115">
            <v>0</v>
          </cell>
          <cell r="AC115">
            <v>0</v>
          </cell>
          <cell r="AD115">
            <v>0</v>
          </cell>
          <cell r="AE115">
            <v>0</v>
          </cell>
        </row>
        <row r="116">
          <cell r="AB116">
            <v>0</v>
          </cell>
          <cell r="AC116">
            <v>0</v>
          </cell>
          <cell r="AD116">
            <v>0</v>
          </cell>
          <cell r="AE116">
            <v>0</v>
          </cell>
        </row>
        <row r="117">
          <cell r="AB117">
            <v>0</v>
          </cell>
          <cell r="AC117">
            <v>1</v>
          </cell>
          <cell r="AD117">
            <v>1</v>
          </cell>
          <cell r="AE117">
            <v>0</v>
          </cell>
        </row>
        <row r="118">
          <cell r="AB118">
            <v>0</v>
          </cell>
          <cell r="AC118">
            <v>0</v>
          </cell>
          <cell r="AD118">
            <v>0</v>
          </cell>
          <cell r="AE118">
            <v>0</v>
          </cell>
        </row>
        <row r="119">
          <cell r="AB119">
            <v>0</v>
          </cell>
          <cell r="AC119">
            <v>0</v>
          </cell>
          <cell r="AD119">
            <v>0</v>
          </cell>
          <cell r="AE119">
            <v>0</v>
          </cell>
        </row>
        <row r="120">
          <cell r="AB120">
            <v>0</v>
          </cell>
          <cell r="AC120">
            <v>0</v>
          </cell>
          <cell r="AD120">
            <v>0</v>
          </cell>
          <cell r="AE120">
            <v>0</v>
          </cell>
        </row>
        <row r="121">
          <cell r="AB121">
            <v>0</v>
          </cell>
          <cell r="AC121">
            <v>0</v>
          </cell>
          <cell r="AD121">
            <v>0</v>
          </cell>
          <cell r="AE121">
            <v>0</v>
          </cell>
        </row>
        <row r="122">
          <cell r="AB122">
            <v>0</v>
          </cell>
          <cell r="AC122">
            <v>0</v>
          </cell>
          <cell r="AD122">
            <v>0</v>
          </cell>
          <cell r="AE122">
            <v>0</v>
          </cell>
        </row>
        <row r="123">
          <cell r="AB123">
            <v>0</v>
          </cell>
          <cell r="AC123">
            <v>0</v>
          </cell>
          <cell r="AD123">
            <v>0</v>
          </cell>
          <cell r="AE123">
            <v>0</v>
          </cell>
        </row>
        <row r="124">
          <cell r="AB124">
            <v>0</v>
          </cell>
          <cell r="AC124">
            <v>0</v>
          </cell>
          <cell r="AD124">
            <v>0</v>
          </cell>
          <cell r="AE124">
            <v>0</v>
          </cell>
        </row>
        <row r="125">
          <cell r="AB125">
            <v>0</v>
          </cell>
          <cell r="AC125">
            <v>0</v>
          </cell>
          <cell r="AD125">
            <v>0</v>
          </cell>
          <cell r="AE125">
            <v>0</v>
          </cell>
        </row>
        <row r="126">
          <cell r="AB126">
            <v>0</v>
          </cell>
          <cell r="AC126">
            <v>0</v>
          </cell>
          <cell r="AD126">
            <v>0</v>
          </cell>
          <cell r="AE126">
            <v>0</v>
          </cell>
        </row>
        <row r="127">
          <cell r="AB127">
            <v>0</v>
          </cell>
          <cell r="AC127">
            <v>0</v>
          </cell>
          <cell r="AD127">
            <v>0</v>
          </cell>
          <cell r="AE127">
            <v>0</v>
          </cell>
        </row>
        <row r="128">
          <cell r="AB128">
            <v>0</v>
          </cell>
          <cell r="AC128">
            <v>2</v>
          </cell>
          <cell r="AD128">
            <v>0</v>
          </cell>
          <cell r="AE128">
            <v>0</v>
          </cell>
        </row>
        <row r="129">
          <cell r="AB129">
            <v>0</v>
          </cell>
          <cell r="AC129">
            <v>0</v>
          </cell>
          <cell r="AD129">
            <v>0</v>
          </cell>
          <cell r="AE129">
            <v>0</v>
          </cell>
        </row>
        <row r="130">
          <cell r="AB130">
            <v>0</v>
          </cell>
          <cell r="AC130">
            <v>0</v>
          </cell>
          <cell r="AD130">
            <v>0</v>
          </cell>
          <cell r="AE130">
            <v>0</v>
          </cell>
        </row>
        <row r="131">
          <cell r="AB131">
            <v>0</v>
          </cell>
          <cell r="AC131">
            <v>0</v>
          </cell>
          <cell r="AD131">
            <v>0</v>
          </cell>
          <cell r="AE131">
            <v>0</v>
          </cell>
        </row>
        <row r="132">
          <cell r="AB132">
            <v>0</v>
          </cell>
          <cell r="AC132">
            <v>0</v>
          </cell>
          <cell r="AD132">
            <v>0</v>
          </cell>
          <cell r="AE132">
            <v>0</v>
          </cell>
        </row>
        <row r="133">
          <cell r="AB133">
            <v>0</v>
          </cell>
          <cell r="AC133">
            <v>0</v>
          </cell>
          <cell r="AD133">
            <v>0</v>
          </cell>
          <cell r="AE133">
            <v>0</v>
          </cell>
        </row>
        <row r="134">
          <cell r="AB134">
            <v>0</v>
          </cell>
          <cell r="AC134">
            <v>0</v>
          </cell>
          <cell r="AD134">
            <v>0</v>
          </cell>
          <cell r="AE134">
            <v>0</v>
          </cell>
        </row>
        <row r="135">
          <cell r="AB135">
            <v>0</v>
          </cell>
          <cell r="AC135">
            <v>0</v>
          </cell>
          <cell r="AD135">
            <v>0</v>
          </cell>
          <cell r="AE135">
            <v>0</v>
          </cell>
        </row>
        <row r="136">
          <cell r="AB136">
            <v>0</v>
          </cell>
          <cell r="AC136">
            <v>0</v>
          </cell>
          <cell r="AD136">
            <v>0</v>
          </cell>
          <cell r="AE136">
            <v>0</v>
          </cell>
        </row>
        <row r="137">
          <cell r="AB137">
            <v>0</v>
          </cell>
          <cell r="AC137">
            <v>0</v>
          </cell>
          <cell r="AD137">
            <v>0</v>
          </cell>
          <cell r="AE137">
            <v>0</v>
          </cell>
        </row>
        <row r="138">
          <cell r="AB138">
            <v>0</v>
          </cell>
          <cell r="AC138">
            <v>0</v>
          </cell>
          <cell r="AD138">
            <v>0</v>
          </cell>
          <cell r="AE138">
            <v>0</v>
          </cell>
        </row>
        <row r="139">
          <cell r="AB139">
            <v>0</v>
          </cell>
          <cell r="AC139">
            <v>0</v>
          </cell>
          <cell r="AD139">
            <v>0</v>
          </cell>
          <cell r="AE139">
            <v>0</v>
          </cell>
        </row>
        <row r="140">
          <cell r="AB140">
            <v>0</v>
          </cell>
          <cell r="AC140">
            <v>0</v>
          </cell>
          <cell r="AD140">
            <v>0</v>
          </cell>
          <cell r="AE140">
            <v>0</v>
          </cell>
        </row>
        <row r="141">
          <cell r="AB141">
            <v>0</v>
          </cell>
          <cell r="AC141">
            <v>0</v>
          </cell>
          <cell r="AD141">
            <v>1</v>
          </cell>
          <cell r="AE141">
            <v>0</v>
          </cell>
        </row>
        <row r="142">
          <cell r="AB142">
            <v>0</v>
          </cell>
          <cell r="AC142">
            <v>0</v>
          </cell>
          <cell r="AD142">
            <v>0</v>
          </cell>
          <cell r="AE142">
            <v>0</v>
          </cell>
        </row>
        <row r="143">
          <cell r="AB143">
            <v>0</v>
          </cell>
          <cell r="AC143">
            <v>0</v>
          </cell>
          <cell r="AD143">
            <v>0</v>
          </cell>
          <cell r="AE143">
            <v>0</v>
          </cell>
        </row>
        <row r="144">
          <cell r="AB144">
            <v>0</v>
          </cell>
          <cell r="AC144">
            <v>0</v>
          </cell>
          <cell r="AD144">
            <v>0</v>
          </cell>
          <cell r="AE144">
            <v>0</v>
          </cell>
        </row>
        <row r="145">
          <cell r="AB145">
            <v>1</v>
          </cell>
          <cell r="AC145">
            <v>0</v>
          </cell>
          <cell r="AD145">
            <v>0</v>
          </cell>
          <cell r="AE145">
            <v>0</v>
          </cell>
        </row>
        <row r="146">
          <cell r="AB146">
            <v>0</v>
          </cell>
          <cell r="AC146">
            <v>0</v>
          </cell>
          <cell r="AD146">
            <v>0</v>
          </cell>
          <cell r="AE146">
            <v>0</v>
          </cell>
        </row>
        <row r="147">
          <cell r="AB147">
            <v>0</v>
          </cell>
          <cell r="AC147">
            <v>0</v>
          </cell>
          <cell r="AD147">
            <v>0</v>
          </cell>
          <cell r="AE147">
            <v>0</v>
          </cell>
        </row>
        <row r="148">
          <cell r="AB148">
            <v>0</v>
          </cell>
          <cell r="AC148">
            <v>0</v>
          </cell>
          <cell r="AD148">
            <v>0</v>
          </cell>
          <cell r="AE148">
            <v>0</v>
          </cell>
        </row>
        <row r="149">
          <cell r="AB149">
            <v>0</v>
          </cell>
          <cell r="AC149">
            <v>0</v>
          </cell>
          <cell r="AD149">
            <v>0</v>
          </cell>
          <cell r="AE149">
            <v>0</v>
          </cell>
        </row>
        <row r="150">
          <cell r="AB150">
            <v>0</v>
          </cell>
          <cell r="AC150">
            <v>0</v>
          </cell>
          <cell r="AD150">
            <v>0</v>
          </cell>
          <cell r="AE150">
            <v>0</v>
          </cell>
        </row>
        <row r="151">
          <cell r="AB151">
            <v>0</v>
          </cell>
          <cell r="AC151">
            <v>0</v>
          </cell>
          <cell r="AD151">
            <v>0</v>
          </cell>
          <cell r="AE151">
            <v>0</v>
          </cell>
        </row>
        <row r="152">
          <cell r="AB152">
            <v>0</v>
          </cell>
          <cell r="AC152">
            <v>0</v>
          </cell>
          <cell r="AD152">
            <v>0</v>
          </cell>
          <cell r="AE152">
            <v>0</v>
          </cell>
        </row>
        <row r="153">
          <cell r="AB153">
            <v>0</v>
          </cell>
          <cell r="AC153">
            <v>0</v>
          </cell>
          <cell r="AD153">
            <v>0</v>
          </cell>
          <cell r="AE153">
            <v>0</v>
          </cell>
        </row>
        <row r="154">
          <cell r="AB154">
            <v>0</v>
          </cell>
          <cell r="AC154">
            <v>0</v>
          </cell>
          <cell r="AD154">
            <v>0</v>
          </cell>
          <cell r="AE154">
            <v>0</v>
          </cell>
        </row>
        <row r="155">
          <cell r="AB155">
            <v>0</v>
          </cell>
          <cell r="AC155">
            <v>0</v>
          </cell>
          <cell r="AD155">
            <v>0</v>
          </cell>
          <cell r="AE155">
            <v>0</v>
          </cell>
        </row>
        <row r="156">
          <cell r="AB156">
            <v>0</v>
          </cell>
          <cell r="AC156">
            <v>0</v>
          </cell>
          <cell r="AD156">
            <v>0</v>
          </cell>
          <cell r="AE156">
            <v>0</v>
          </cell>
        </row>
        <row r="157">
          <cell r="AB157">
            <v>0</v>
          </cell>
          <cell r="AC157">
            <v>0</v>
          </cell>
          <cell r="AD157">
            <v>0</v>
          </cell>
          <cell r="AE157">
            <v>0</v>
          </cell>
        </row>
        <row r="158">
          <cell r="AB158">
            <v>0</v>
          </cell>
          <cell r="AC158">
            <v>0</v>
          </cell>
          <cell r="AD158">
            <v>0</v>
          </cell>
          <cell r="AE158">
            <v>0</v>
          </cell>
        </row>
        <row r="159">
          <cell r="AB159">
            <v>0</v>
          </cell>
          <cell r="AC159">
            <v>0</v>
          </cell>
          <cell r="AD159">
            <v>0</v>
          </cell>
          <cell r="AE159">
            <v>0</v>
          </cell>
        </row>
        <row r="160">
          <cell r="AB160">
            <v>0</v>
          </cell>
          <cell r="AC160">
            <v>0</v>
          </cell>
          <cell r="AD160">
            <v>0</v>
          </cell>
          <cell r="AE160">
            <v>0</v>
          </cell>
        </row>
        <row r="161">
          <cell r="AB161">
            <v>0</v>
          </cell>
          <cell r="AC161">
            <v>0</v>
          </cell>
          <cell r="AD161">
            <v>0</v>
          </cell>
          <cell r="AE161">
            <v>0</v>
          </cell>
        </row>
        <row r="162">
          <cell r="AB162">
            <v>0</v>
          </cell>
          <cell r="AC162">
            <v>0</v>
          </cell>
          <cell r="AD162">
            <v>0</v>
          </cell>
          <cell r="AE162">
            <v>0</v>
          </cell>
        </row>
        <row r="163">
          <cell r="AB163">
            <v>0</v>
          </cell>
          <cell r="AC163">
            <v>0</v>
          </cell>
          <cell r="AD163">
            <v>0</v>
          </cell>
          <cell r="AE163">
            <v>0</v>
          </cell>
        </row>
        <row r="164">
          <cell r="AB164">
            <v>0</v>
          </cell>
          <cell r="AC164">
            <v>0</v>
          </cell>
          <cell r="AD164">
            <v>0</v>
          </cell>
          <cell r="AE164">
            <v>0</v>
          </cell>
        </row>
        <row r="165">
          <cell r="AB165">
            <v>0</v>
          </cell>
          <cell r="AC165">
            <v>0</v>
          </cell>
          <cell r="AD165">
            <v>0</v>
          </cell>
          <cell r="AE165">
            <v>0</v>
          </cell>
        </row>
        <row r="166">
          <cell r="AB166">
            <v>0</v>
          </cell>
          <cell r="AC166">
            <v>0</v>
          </cell>
          <cell r="AD166">
            <v>0</v>
          </cell>
          <cell r="AE166">
            <v>0</v>
          </cell>
        </row>
        <row r="167">
          <cell r="AB167">
            <v>0</v>
          </cell>
          <cell r="AC167">
            <v>0</v>
          </cell>
          <cell r="AD167">
            <v>0</v>
          </cell>
          <cell r="AE167">
            <v>0</v>
          </cell>
        </row>
        <row r="168">
          <cell r="AB168">
            <v>0</v>
          </cell>
          <cell r="AC168">
            <v>0</v>
          </cell>
          <cell r="AD168">
            <v>0</v>
          </cell>
          <cell r="AE168">
            <v>0</v>
          </cell>
        </row>
        <row r="169">
          <cell r="AB169">
            <v>0</v>
          </cell>
          <cell r="AC169">
            <v>0</v>
          </cell>
          <cell r="AD169">
            <v>0</v>
          </cell>
          <cell r="AE169">
            <v>0</v>
          </cell>
        </row>
        <row r="170">
          <cell r="AB170">
            <v>0</v>
          </cell>
          <cell r="AC170">
            <v>0</v>
          </cell>
          <cell r="AD170">
            <v>0</v>
          </cell>
          <cell r="AE170">
            <v>0</v>
          </cell>
        </row>
        <row r="171">
          <cell r="AB171">
            <v>0</v>
          </cell>
          <cell r="AC171">
            <v>0</v>
          </cell>
          <cell r="AD171">
            <v>0</v>
          </cell>
          <cell r="AE171">
            <v>0</v>
          </cell>
        </row>
        <row r="172">
          <cell r="AB172">
            <v>0</v>
          </cell>
          <cell r="AC172">
            <v>0</v>
          </cell>
          <cell r="AD172">
            <v>0</v>
          </cell>
          <cell r="AE172">
            <v>0</v>
          </cell>
        </row>
        <row r="173">
          <cell r="AB173">
            <v>0</v>
          </cell>
          <cell r="AC173">
            <v>0</v>
          </cell>
          <cell r="AD173">
            <v>0</v>
          </cell>
          <cell r="AE173">
            <v>0</v>
          </cell>
        </row>
        <row r="174">
          <cell r="AB174">
            <v>0</v>
          </cell>
          <cell r="AC174">
            <v>0</v>
          </cell>
          <cell r="AD174">
            <v>0</v>
          </cell>
          <cell r="AE174">
            <v>0</v>
          </cell>
        </row>
        <row r="175">
          <cell r="AB175">
            <v>0</v>
          </cell>
          <cell r="AC175">
            <v>0</v>
          </cell>
          <cell r="AD175">
            <v>0</v>
          </cell>
          <cell r="AE175">
            <v>0</v>
          </cell>
        </row>
        <row r="176">
          <cell r="AB176">
            <v>0</v>
          </cell>
          <cell r="AC176">
            <v>0</v>
          </cell>
          <cell r="AD176">
            <v>0</v>
          </cell>
          <cell r="AE176">
            <v>0</v>
          </cell>
        </row>
        <row r="177">
          <cell r="AB177">
            <v>0</v>
          </cell>
          <cell r="AC177">
            <v>0</v>
          </cell>
          <cell r="AD177">
            <v>0</v>
          </cell>
          <cell r="AE177">
            <v>0</v>
          </cell>
        </row>
        <row r="178">
          <cell r="AB178">
            <v>0</v>
          </cell>
          <cell r="AC178">
            <v>0</v>
          </cell>
          <cell r="AD178">
            <v>0</v>
          </cell>
          <cell r="AE178">
            <v>0</v>
          </cell>
        </row>
        <row r="179">
          <cell r="AB179">
            <v>0</v>
          </cell>
          <cell r="AC179">
            <v>0</v>
          </cell>
          <cell r="AD179">
            <v>0</v>
          </cell>
          <cell r="AE179">
            <v>0</v>
          </cell>
        </row>
        <row r="180">
          <cell r="AB180">
            <v>0</v>
          </cell>
          <cell r="AC180">
            <v>0</v>
          </cell>
          <cell r="AD180">
            <v>0</v>
          </cell>
          <cell r="AE180">
            <v>0</v>
          </cell>
        </row>
        <row r="181">
          <cell r="AB181">
            <v>0</v>
          </cell>
          <cell r="AC181">
            <v>0</v>
          </cell>
          <cell r="AD181">
            <v>0</v>
          </cell>
          <cell r="AE181">
            <v>0</v>
          </cell>
        </row>
        <row r="182">
          <cell r="AB182">
            <v>0</v>
          </cell>
          <cell r="AC182">
            <v>0</v>
          </cell>
          <cell r="AD182">
            <v>0</v>
          </cell>
          <cell r="AE182">
            <v>0</v>
          </cell>
        </row>
        <row r="183">
          <cell r="AB183">
            <v>0</v>
          </cell>
          <cell r="AC183">
            <v>0</v>
          </cell>
          <cell r="AD183">
            <v>0</v>
          </cell>
          <cell r="AE183">
            <v>0</v>
          </cell>
        </row>
        <row r="184">
          <cell r="AB184">
            <v>0</v>
          </cell>
          <cell r="AC184">
            <v>0</v>
          </cell>
          <cell r="AD184">
            <v>0</v>
          </cell>
          <cell r="AE184">
            <v>0</v>
          </cell>
        </row>
        <row r="185">
          <cell r="AB185">
            <v>0</v>
          </cell>
          <cell r="AC185">
            <v>0</v>
          </cell>
          <cell r="AD185">
            <v>0</v>
          </cell>
          <cell r="AE185">
            <v>0</v>
          </cell>
        </row>
        <row r="186">
          <cell r="AB186">
            <v>0</v>
          </cell>
          <cell r="AC186">
            <v>0</v>
          </cell>
          <cell r="AD186">
            <v>0</v>
          </cell>
          <cell r="AE186">
            <v>0</v>
          </cell>
        </row>
        <row r="187">
          <cell r="AB187">
            <v>0</v>
          </cell>
          <cell r="AC187">
            <v>0</v>
          </cell>
          <cell r="AD187">
            <v>0</v>
          </cell>
          <cell r="AE187">
            <v>0</v>
          </cell>
        </row>
        <row r="188">
          <cell r="AB188">
            <v>0</v>
          </cell>
          <cell r="AC188">
            <v>0</v>
          </cell>
          <cell r="AD188">
            <v>0</v>
          </cell>
          <cell r="AE188">
            <v>0</v>
          </cell>
        </row>
        <row r="189">
          <cell r="AB189">
            <v>0</v>
          </cell>
          <cell r="AC189">
            <v>0</v>
          </cell>
          <cell r="AD189">
            <v>0</v>
          </cell>
          <cell r="AE189">
            <v>0</v>
          </cell>
        </row>
        <row r="190">
          <cell r="AB190">
            <v>0</v>
          </cell>
          <cell r="AC190">
            <v>0</v>
          </cell>
          <cell r="AD190">
            <v>0</v>
          </cell>
          <cell r="AE190">
            <v>0</v>
          </cell>
        </row>
        <row r="191">
          <cell r="AB191">
            <v>1</v>
          </cell>
          <cell r="AC191">
            <v>0</v>
          </cell>
          <cell r="AD191">
            <v>0</v>
          </cell>
          <cell r="AE191">
            <v>0</v>
          </cell>
        </row>
        <row r="192">
          <cell r="AB192">
            <v>0</v>
          </cell>
          <cell r="AC192">
            <v>0</v>
          </cell>
          <cell r="AD192">
            <v>0</v>
          </cell>
          <cell r="AE192">
            <v>0</v>
          </cell>
        </row>
        <row r="193">
          <cell r="AB193">
            <v>0</v>
          </cell>
          <cell r="AC193">
            <v>0</v>
          </cell>
          <cell r="AD193">
            <v>0</v>
          </cell>
          <cell r="AE193">
            <v>0</v>
          </cell>
        </row>
        <row r="194">
          <cell r="AB194">
            <v>0</v>
          </cell>
          <cell r="AC194">
            <v>0</v>
          </cell>
          <cell r="AD194">
            <v>0</v>
          </cell>
          <cell r="AE194">
            <v>0</v>
          </cell>
        </row>
        <row r="195">
          <cell r="AB195">
            <v>0</v>
          </cell>
          <cell r="AC195">
            <v>0</v>
          </cell>
          <cell r="AD195">
            <v>0</v>
          </cell>
          <cell r="AE195">
            <v>0</v>
          </cell>
        </row>
        <row r="196">
          <cell r="AB196">
            <v>0</v>
          </cell>
          <cell r="AC196">
            <v>0</v>
          </cell>
          <cell r="AD196">
            <v>0</v>
          </cell>
          <cell r="AE196">
            <v>0</v>
          </cell>
        </row>
        <row r="197">
          <cell r="AB197">
            <v>0</v>
          </cell>
          <cell r="AC197">
            <v>0</v>
          </cell>
          <cell r="AD197">
            <v>0</v>
          </cell>
          <cell r="AE197">
            <v>0</v>
          </cell>
        </row>
        <row r="198">
          <cell r="AB198">
            <v>0</v>
          </cell>
          <cell r="AC198">
            <v>0</v>
          </cell>
          <cell r="AD198">
            <v>0</v>
          </cell>
          <cell r="AE198">
            <v>0</v>
          </cell>
        </row>
        <row r="199">
          <cell r="AB199">
            <v>0</v>
          </cell>
          <cell r="AC199">
            <v>0</v>
          </cell>
          <cell r="AD199">
            <v>0</v>
          </cell>
          <cell r="AE199">
            <v>0</v>
          </cell>
        </row>
        <row r="200">
          <cell r="AB200">
            <v>0</v>
          </cell>
          <cell r="AC200">
            <v>0</v>
          </cell>
          <cell r="AD200">
            <v>0</v>
          </cell>
          <cell r="AE200">
            <v>0</v>
          </cell>
        </row>
        <row r="201">
          <cell r="AB201">
            <v>0</v>
          </cell>
          <cell r="AC201">
            <v>0</v>
          </cell>
          <cell r="AD201">
            <v>0</v>
          </cell>
          <cell r="AE201">
            <v>0</v>
          </cell>
        </row>
        <row r="202">
          <cell r="AB202">
            <v>0</v>
          </cell>
          <cell r="AC202">
            <v>0</v>
          </cell>
          <cell r="AD202">
            <v>0</v>
          </cell>
          <cell r="AE202">
            <v>0</v>
          </cell>
        </row>
        <row r="203">
          <cell r="AB203">
            <v>0</v>
          </cell>
          <cell r="AC203">
            <v>0</v>
          </cell>
          <cell r="AD203">
            <v>0</v>
          </cell>
          <cell r="AE203">
            <v>0</v>
          </cell>
        </row>
        <row r="204">
          <cell r="AB204">
            <v>0</v>
          </cell>
          <cell r="AC204">
            <v>0</v>
          </cell>
          <cell r="AD204">
            <v>0</v>
          </cell>
          <cell r="AE204">
            <v>0</v>
          </cell>
        </row>
        <row r="205">
          <cell r="AB205">
            <v>0</v>
          </cell>
          <cell r="AC205">
            <v>0</v>
          </cell>
          <cell r="AD205">
            <v>0</v>
          </cell>
          <cell r="AE205">
            <v>0</v>
          </cell>
        </row>
        <row r="206">
          <cell r="AB206">
            <v>0</v>
          </cell>
          <cell r="AC206">
            <v>0</v>
          </cell>
          <cell r="AD206">
            <v>0</v>
          </cell>
          <cell r="AE206">
            <v>0</v>
          </cell>
        </row>
        <row r="207">
          <cell r="AB207">
            <v>0</v>
          </cell>
          <cell r="AC207">
            <v>0</v>
          </cell>
          <cell r="AD207">
            <v>0</v>
          </cell>
          <cell r="AE207">
            <v>0</v>
          </cell>
        </row>
        <row r="208">
          <cell r="AB208">
            <v>0</v>
          </cell>
          <cell r="AC208">
            <v>0</v>
          </cell>
          <cell r="AD208">
            <v>0</v>
          </cell>
          <cell r="AE208">
            <v>0</v>
          </cell>
        </row>
        <row r="209">
          <cell r="AB209">
            <v>0</v>
          </cell>
          <cell r="AC209">
            <v>0</v>
          </cell>
          <cell r="AD209">
            <v>1</v>
          </cell>
          <cell r="AE209">
            <v>0</v>
          </cell>
        </row>
        <row r="210">
          <cell r="AB210">
            <v>0</v>
          </cell>
          <cell r="AC210">
            <v>0</v>
          </cell>
          <cell r="AD210">
            <v>0</v>
          </cell>
          <cell r="AE210">
            <v>0</v>
          </cell>
        </row>
        <row r="211">
          <cell r="AB211">
            <v>0</v>
          </cell>
          <cell r="AC211">
            <v>0</v>
          </cell>
          <cell r="AD211">
            <v>0</v>
          </cell>
          <cell r="AE211">
            <v>0</v>
          </cell>
        </row>
        <row r="212">
          <cell r="AB212">
            <v>0</v>
          </cell>
          <cell r="AC212">
            <v>0</v>
          </cell>
          <cell r="AD212">
            <v>0</v>
          </cell>
          <cell r="AE212">
            <v>0</v>
          </cell>
        </row>
        <row r="213">
          <cell r="AB213">
            <v>0</v>
          </cell>
          <cell r="AC213">
            <v>0</v>
          </cell>
          <cell r="AD213">
            <v>0</v>
          </cell>
          <cell r="AE213">
            <v>0</v>
          </cell>
        </row>
        <row r="214">
          <cell r="AB214">
            <v>0</v>
          </cell>
          <cell r="AC214">
            <v>0</v>
          </cell>
          <cell r="AD214">
            <v>0</v>
          </cell>
          <cell r="AE214">
            <v>0</v>
          </cell>
        </row>
        <row r="215">
          <cell r="AB215">
            <v>0</v>
          </cell>
          <cell r="AC215">
            <v>0</v>
          </cell>
          <cell r="AD215">
            <v>0</v>
          </cell>
          <cell r="AE215">
            <v>0</v>
          </cell>
        </row>
        <row r="216">
          <cell r="AB216">
            <v>0</v>
          </cell>
          <cell r="AC216">
            <v>0</v>
          </cell>
          <cell r="AD216">
            <v>0</v>
          </cell>
          <cell r="AE216">
            <v>0</v>
          </cell>
        </row>
        <row r="217">
          <cell r="AB217">
            <v>0</v>
          </cell>
          <cell r="AC217">
            <v>0</v>
          </cell>
          <cell r="AD217">
            <v>0</v>
          </cell>
          <cell r="AE217">
            <v>0</v>
          </cell>
        </row>
        <row r="218">
          <cell r="AB218">
            <v>0</v>
          </cell>
          <cell r="AC218">
            <v>0</v>
          </cell>
          <cell r="AD218">
            <v>0</v>
          </cell>
          <cell r="AE218">
            <v>0</v>
          </cell>
        </row>
        <row r="219">
          <cell r="AB219">
            <v>0</v>
          </cell>
          <cell r="AC219">
            <v>0</v>
          </cell>
          <cell r="AD219">
            <v>0</v>
          </cell>
          <cell r="AE219">
            <v>0</v>
          </cell>
        </row>
        <row r="220">
          <cell r="AB220">
            <v>0</v>
          </cell>
          <cell r="AC220">
            <v>0</v>
          </cell>
          <cell r="AD220">
            <v>0</v>
          </cell>
          <cell r="AE220">
            <v>0</v>
          </cell>
        </row>
        <row r="221">
          <cell r="AB221">
            <v>0</v>
          </cell>
          <cell r="AC221">
            <v>0</v>
          </cell>
          <cell r="AD221">
            <v>0</v>
          </cell>
          <cell r="AE221">
            <v>0</v>
          </cell>
        </row>
        <row r="222">
          <cell r="AB222">
            <v>0</v>
          </cell>
          <cell r="AC222">
            <v>0</v>
          </cell>
          <cell r="AD222">
            <v>0</v>
          </cell>
          <cell r="AE222">
            <v>0</v>
          </cell>
        </row>
        <row r="223">
          <cell r="AB223">
            <v>0</v>
          </cell>
          <cell r="AC223">
            <v>0</v>
          </cell>
          <cell r="AD223">
            <v>0</v>
          </cell>
          <cell r="AE223">
            <v>0</v>
          </cell>
        </row>
        <row r="224">
          <cell r="AB224">
            <v>0</v>
          </cell>
          <cell r="AC224">
            <v>0</v>
          </cell>
          <cell r="AD224">
            <v>0</v>
          </cell>
          <cell r="AE224">
            <v>0</v>
          </cell>
        </row>
        <row r="225">
          <cell r="AB225">
            <v>0</v>
          </cell>
          <cell r="AC225">
            <v>0</v>
          </cell>
          <cell r="AD225">
            <v>0</v>
          </cell>
          <cell r="AE225">
            <v>0</v>
          </cell>
        </row>
        <row r="226">
          <cell r="AB226">
            <v>0</v>
          </cell>
          <cell r="AC226">
            <v>0</v>
          </cell>
          <cell r="AD226">
            <v>0</v>
          </cell>
          <cell r="AE226">
            <v>0</v>
          </cell>
        </row>
        <row r="227">
          <cell r="AB227">
            <v>0</v>
          </cell>
          <cell r="AC227">
            <v>0</v>
          </cell>
          <cell r="AD227">
            <v>0</v>
          </cell>
          <cell r="AE227">
            <v>0</v>
          </cell>
        </row>
        <row r="228">
          <cell r="AB228">
            <v>0</v>
          </cell>
          <cell r="AC228">
            <v>0</v>
          </cell>
          <cell r="AD228">
            <v>0</v>
          </cell>
          <cell r="AE228">
            <v>0</v>
          </cell>
        </row>
        <row r="229">
          <cell r="AB229">
            <v>0</v>
          </cell>
          <cell r="AC229">
            <v>0</v>
          </cell>
          <cell r="AD229">
            <v>0</v>
          </cell>
          <cell r="AE229">
            <v>0</v>
          </cell>
        </row>
        <row r="230">
          <cell r="AB230">
            <v>0</v>
          </cell>
          <cell r="AC230">
            <v>0</v>
          </cell>
          <cell r="AD230">
            <v>0</v>
          </cell>
          <cell r="AE230">
            <v>0</v>
          </cell>
        </row>
        <row r="231">
          <cell r="AB231">
            <v>0</v>
          </cell>
          <cell r="AC231">
            <v>0</v>
          </cell>
          <cell r="AD231">
            <v>0</v>
          </cell>
          <cell r="AE231">
            <v>0</v>
          </cell>
        </row>
        <row r="232">
          <cell r="AB232">
            <v>0</v>
          </cell>
          <cell r="AC232">
            <v>0</v>
          </cell>
          <cell r="AD232">
            <v>0</v>
          </cell>
          <cell r="AE232">
            <v>0</v>
          </cell>
        </row>
        <row r="233">
          <cell r="AB233">
            <v>1</v>
          </cell>
          <cell r="AC233">
            <v>0</v>
          </cell>
          <cell r="AD233">
            <v>0</v>
          </cell>
          <cell r="AE233">
            <v>0</v>
          </cell>
        </row>
        <row r="234">
          <cell r="AB234">
            <v>0</v>
          </cell>
          <cell r="AC234">
            <v>0</v>
          </cell>
          <cell r="AD234">
            <v>0</v>
          </cell>
          <cell r="AE234">
            <v>0</v>
          </cell>
        </row>
        <row r="235">
          <cell r="AB235">
            <v>0</v>
          </cell>
          <cell r="AC235">
            <v>0</v>
          </cell>
          <cell r="AD235">
            <v>0</v>
          </cell>
          <cell r="AE235">
            <v>0</v>
          </cell>
        </row>
        <row r="236">
          <cell r="AB236">
            <v>0</v>
          </cell>
          <cell r="AC236">
            <v>0</v>
          </cell>
          <cell r="AD236">
            <v>0</v>
          </cell>
          <cell r="AE236">
            <v>0</v>
          </cell>
        </row>
        <row r="237">
          <cell r="AB237">
            <v>0</v>
          </cell>
          <cell r="AC237">
            <v>0</v>
          </cell>
          <cell r="AD237">
            <v>0</v>
          </cell>
          <cell r="AE237">
            <v>0</v>
          </cell>
        </row>
        <row r="238">
          <cell r="AB238">
            <v>0</v>
          </cell>
          <cell r="AC238">
            <v>0</v>
          </cell>
          <cell r="AD238">
            <v>0</v>
          </cell>
          <cell r="AE238">
            <v>0</v>
          </cell>
        </row>
        <row r="239">
          <cell r="AB239">
            <v>0</v>
          </cell>
          <cell r="AC239">
            <v>0</v>
          </cell>
          <cell r="AD239">
            <v>0</v>
          </cell>
          <cell r="AE239">
            <v>0</v>
          </cell>
        </row>
        <row r="240">
          <cell r="AB240">
            <v>0</v>
          </cell>
          <cell r="AC240">
            <v>0</v>
          </cell>
          <cell r="AD240">
            <v>0</v>
          </cell>
          <cell r="AE240">
            <v>1</v>
          </cell>
        </row>
        <row r="241">
          <cell r="AB241">
            <v>1</v>
          </cell>
          <cell r="AC241">
            <v>0</v>
          </cell>
          <cell r="AD241">
            <v>1</v>
          </cell>
          <cell r="AE241">
            <v>1</v>
          </cell>
        </row>
        <row r="242">
          <cell r="AB242">
            <v>0</v>
          </cell>
          <cell r="AC242">
            <v>1</v>
          </cell>
          <cell r="AD242">
            <v>0</v>
          </cell>
          <cell r="AE242">
            <v>0</v>
          </cell>
        </row>
        <row r="243">
          <cell r="AB243">
            <v>1</v>
          </cell>
          <cell r="AC243">
            <v>0</v>
          </cell>
          <cell r="AD243">
            <v>1</v>
          </cell>
          <cell r="AE243">
            <v>0</v>
          </cell>
        </row>
        <row r="244">
          <cell r="AB244">
            <v>0</v>
          </cell>
          <cell r="AC244">
            <v>0</v>
          </cell>
          <cell r="AD244">
            <v>1</v>
          </cell>
          <cell r="AE244">
            <v>0</v>
          </cell>
        </row>
        <row r="245">
          <cell r="AB245">
            <v>1</v>
          </cell>
          <cell r="AC245">
            <v>1</v>
          </cell>
          <cell r="AD245">
            <v>1</v>
          </cell>
          <cell r="AE245">
            <v>0</v>
          </cell>
        </row>
        <row r="246">
          <cell r="AB246">
            <v>0</v>
          </cell>
          <cell r="AC246">
            <v>0</v>
          </cell>
          <cell r="AD246">
            <v>1</v>
          </cell>
          <cell r="AE246">
            <v>0</v>
          </cell>
        </row>
        <row r="247">
          <cell r="AB247">
            <v>1</v>
          </cell>
          <cell r="AC247">
            <v>0</v>
          </cell>
          <cell r="AD247">
            <v>0</v>
          </cell>
          <cell r="AE247">
            <v>0</v>
          </cell>
        </row>
        <row r="248">
          <cell r="AB248">
            <v>0</v>
          </cell>
          <cell r="AC248">
            <v>0</v>
          </cell>
          <cell r="AD248">
            <v>0</v>
          </cell>
          <cell r="AE248">
            <v>0</v>
          </cell>
        </row>
        <row r="249">
          <cell r="AB249">
            <v>0</v>
          </cell>
          <cell r="AC249">
            <v>0</v>
          </cell>
          <cell r="AD249">
            <v>0</v>
          </cell>
          <cell r="AE249">
            <v>0</v>
          </cell>
        </row>
        <row r="250">
          <cell r="AB250">
            <v>0</v>
          </cell>
          <cell r="AC250">
            <v>0</v>
          </cell>
          <cell r="AD250">
            <v>0</v>
          </cell>
          <cell r="AE250">
            <v>0</v>
          </cell>
        </row>
        <row r="251">
          <cell r="AB251">
            <v>0</v>
          </cell>
          <cell r="AC251">
            <v>0</v>
          </cell>
          <cell r="AD251">
            <v>0</v>
          </cell>
          <cell r="AE251">
            <v>0</v>
          </cell>
        </row>
        <row r="252">
          <cell r="AB252">
            <v>0</v>
          </cell>
          <cell r="AC252">
            <v>0</v>
          </cell>
          <cell r="AD252">
            <v>0</v>
          </cell>
          <cell r="AE252">
            <v>0</v>
          </cell>
        </row>
        <row r="253">
          <cell r="AB253">
            <v>0</v>
          </cell>
          <cell r="AC253">
            <v>0</v>
          </cell>
          <cell r="AD253">
            <v>0</v>
          </cell>
          <cell r="AE253">
            <v>0</v>
          </cell>
        </row>
        <row r="254">
          <cell r="AB254">
            <v>0</v>
          </cell>
          <cell r="AC254">
            <v>0</v>
          </cell>
          <cell r="AD254">
            <v>0</v>
          </cell>
          <cell r="AE254">
            <v>0</v>
          </cell>
        </row>
        <row r="255">
          <cell r="AB255">
            <v>0</v>
          </cell>
          <cell r="AC255">
            <v>0</v>
          </cell>
          <cell r="AD255">
            <v>0</v>
          </cell>
          <cell r="AE255">
            <v>0</v>
          </cell>
        </row>
        <row r="256">
          <cell r="AB256">
            <v>1</v>
          </cell>
          <cell r="AC256">
            <v>0</v>
          </cell>
          <cell r="AD256">
            <v>0</v>
          </cell>
          <cell r="AE256">
            <v>0</v>
          </cell>
        </row>
        <row r="257">
          <cell r="AB257">
            <v>0</v>
          </cell>
          <cell r="AC257">
            <v>0</v>
          </cell>
          <cell r="AD257">
            <v>0</v>
          </cell>
          <cell r="AE257">
            <v>0</v>
          </cell>
        </row>
        <row r="258">
          <cell r="AB258">
            <v>0</v>
          </cell>
          <cell r="AC258">
            <v>0</v>
          </cell>
          <cell r="AD258">
            <v>0</v>
          </cell>
          <cell r="AE258">
            <v>0</v>
          </cell>
        </row>
        <row r="259">
          <cell r="AB259">
            <v>0</v>
          </cell>
          <cell r="AC259">
            <v>0</v>
          </cell>
          <cell r="AD259">
            <v>0</v>
          </cell>
          <cell r="AE259">
            <v>0</v>
          </cell>
        </row>
        <row r="260">
          <cell r="AB260">
            <v>0</v>
          </cell>
          <cell r="AC260">
            <v>0</v>
          </cell>
          <cell r="AD260">
            <v>0</v>
          </cell>
          <cell r="AE260">
            <v>0</v>
          </cell>
        </row>
        <row r="261">
          <cell r="AB261">
            <v>0</v>
          </cell>
          <cell r="AC261">
            <v>0</v>
          </cell>
          <cell r="AD261">
            <v>0</v>
          </cell>
          <cell r="AE261">
            <v>0</v>
          </cell>
        </row>
        <row r="262">
          <cell r="AB262">
            <v>0</v>
          </cell>
          <cell r="AC262">
            <v>0</v>
          </cell>
          <cell r="AD262">
            <v>0</v>
          </cell>
          <cell r="AE262">
            <v>0</v>
          </cell>
        </row>
        <row r="263">
          <cell r="AB263">
            <v>0</v>
          </cell>
          <cell r="AC263">
            <v>0</v>
          </cell>
          <cell r="AD263">
            <v>0</v>
          </cell>
          <cell r="AE263">
            <v>0</v>
          </cell>
        </row>
        <row r="264">
          <cell r="AB264">
            <v>0</v>
          </cell>
          <cell r="AC264">
            <v>0</v>
          </cell>
          <cell r="AD264">
            <v>0</v>
          </cell>
          <cell r="AE264">
            <v>0</v>
          </cell>
        </row>
        <row r="265">
          <cell r="AB265">
            <v>0</v>
          </cell>
          <cell r="AC265">
            <v>0</v>
          </cell>
          <cell r="AD265">
            <v>0</v>
          </cell>
          <cell r="AE265">
            <v>0</v>
          </cell>
        </row>
        <row r="266">
          <cell r="AB266">
            <v>0</v>
          </cell>
          <cell r="AC266">
            <v>0</v>
          </cell>
          <cell r="AD266">
            <v>0</v>
          </cell>
          <cell r="AE266">
            <v>0</v>
          </cell>
        </row>
        <row r="267">
          <cell r="AB267">
            <v>0</v>
          </cell>
          <cell r="AC267">
            <v>0</v>
          </cell>
          <cell r="AD267">
            <v>0</v>
          </cell>
          <cell r="AE267">
            <v>0</v>
          </cell>
        </row>
        <row r="268">
          <cell r="AB268">
            <v>0</v>
          </cell>
          <cell r="AC268">
            <v>0</v>
          </cell>
          <cell r="AD268">
            <v>0</v>
          </cell>
          <cell r="AE268">
            <v>0</v>
          </cell>
        </row>
        <row r="269">
          <cell r="AB269">
            <v>0</v>
          </cell>
          <cell r="AC269">
            <v>0</v>
          </cell>
          <cell r="AD269">
            <v>0</v>
          </cell>
          <cell r="AE269">
            <v>0</v>
          </cell>
        </row>
        <row r="270">
          <cell r="AB270">
            <v>0</v>
          </cell>
          <cell r="AC270">
            <v>0</v>
          </cell>
          <cell r="AD270">
            <v>0</v>
          </cell>
          <cell r="AE270">
            <v>0</v>
          </cell>
        </row>
        <row r="271">
          <cell r="AB271">
            <v>0</v>
          </cell>
          <cell r="AC271">
            <v>0</v>
          </cell>
          <cell r="AD271">
            <v>0</v>
          </cell>
          <cell r="AE271">
            <v>0</v>
          </cell>
        </row>
        <row r="272">
          <cell r="AB272">
            <v>0</v>
          </cell>
          <cell r="AC272">
            <v>0</v>
          </cell>
          <cell r="AD272">
            <v>0</v>
          </cell>
          <cell r="AE272">
            <v>0</v>
          </cell>
        </row>
        <row r="273">
          <cell r="AB273">
            <v>0</v>
          </cell>
          <cell r="AC273">
            <v>0</v>
          </cell>
          <cell r="AD273">
            <v>0</v>
          </cell>
          <cell r="AE273">
            <v>1</v>
          </cell>
        </row>
        <row r="274">
          <cell r="AB274">
            <v>0</v>
          </cell>
          <cell r="AC274">
            <v>0</v>
          </cell>
          <cell r="AD274">
            <v>0</v>
          </cell>
          <cell r="AE274">
            <v>0</v>
          </cell>
        </row>
        <row r="275">
          <cell r="AB275">
            <v>0</v>
          </cell>
          <cell r="AC275">
            <v>0</v>
          </cell>
          <cell r="AD275">
            <v>0</v>
          </cell>
          <cell r="AE275">
            <v>0</v>
          </cell>
        </row>
        <row r="276">
          <cell r="AB276">
            <v>0</v>
          </cell>
          <cell r="AC276">
            <v>0</v>
          </cell>
          <cell r="AD276">
            <v>0</v>
          </cell>
          <cell r="AE276">
            <v>0</v>
          </cell>
        </row>
        <row r="277">
          <cell r="AB277">
            <v>0</v>
          </cell>
          <cell r="AC277">
            <v>0</v>
          </cell>
          <cell r="AD277">
            <v>0</v>
          </cell>
          <cell r="AE277">
            <v>0</v>
          </cell>
        </row>
        <row r="278">
          <cell r="AB278">
            <v>0</v>
          </cell>
          <cell r="AC278">
            <v>0</v>
          </cell>
          <cell r="AD278">
            <v>0</v>
          </cell>
          <cell r="AE278">
            <v>0</v>
          </cell>
        </row>
        <row r="279">
          <cell r="AB279">
            <v>0</v>
          </cell>
          <cell r="AC279">
            <v>0</v>
          </cell>
          <cell r="AD279">
            <v>0</v>
          </cell>
          <cell r="AE279">
            <v>0</v>
          </cell>
        </row>
        <row r="280">
          <cell r="AB280">
            <v>0</v>
          </cell>
          <cell r="AC280">
            <v>0</v>
          </cell>
          <cell r="AD280">
            <v>0</v>
          </cell>
          <cell r="AE280">
            <v>0</v>
          </cell>
        </row>
        <row r="281">
          <cell r="AB281">
            <v>0</v>
          </cell>
          <cell r="AC281">
            <v>0</v>
          </cell>
          <cell r="AD281">
            <v>0</v>
          </cell>
          <cell r="AE281">
            <v>0</v>
          </cell>
        </row>
        <row r="282">
          <cell r="AB282">
            <v>0</v>
          </cell>
          <cell r="AC282">
            <v>0</v>
          </cell>
          <cell r="AD282">
            <v>0</v>
          </cell>
          <cell r="AE282">
            <v>0</v>
          </cell>
        </row>
        <row r="283">
          <cell r="AB283">
            <v>0</v>
          </cell>
          <cell r="AC283">
            <v>1</v>
          </cell>
          <cell r="AD283">
            <v>0</v>
          </cell>
          <cell r="AE283">
            <v>0</v>
          </cell>
        </row>
        <row r="284">
          <cell r="AB284">
            <v>0</v>
          </cell>
          <cell r="AC284">
            <v>0</v>
          </cell>
          <cell r="AD284">
            <v>1</v>
          </cell>
          <cell r="AE284">
            <v>0</v>
          </cell>
        </row>
        <row r="285">
          <cell r="AB285">
            <v>0</v>
          </cell>
          <cell r="AC285">
            <v>0</v>
          </cell>
          <cell r="AD285">
            <v>0</v>
          </cell>
          <cell r="AE285">
            <v>0</v>
          </cell>
        </row>
        <row r="286">
          <cell r="AB286">
            <v>0</v>
          </cell>
          <cell r="AC286">
            <v>1</v>
          </cell>
          <cell r="AD286">
            <v>0</v>
          </cell>
          <cell r="AE286">
            <v>0</v>
          </cell>
        </row>
        <row r="287">
          <cell r="AB287">
            <v>0</v>
          </cell>
          <cell r="AC287">
            <v>0</v>
          </cell>
          <cell r="AD287">
            <v>0</v>
          </cell>
          <cell r="AE287">
            <v>0</v>
          </cell>
        </row>
        <row r="288">
          <cell r="AB288">
            <v>0</v>
          </cell>
          <cell r="AC288">
            <v>0</v>
          </cell>
          <cell r="AD288">
            <v>0</v>
          </cell>
          <cell r="AE288">
            <v>0</v>
          </cell>
        </row>
        <row r="289">
          <cell r="AB289">
            <v>0</v>
          </cell>
          <cell r="AC289">
            <v>0</v>
          </cell>
          <cell r="AD289">
            <v>0</v>
          </cell>
          <cell r="AE289">
            <v>0</v>
          </cell>
        </row>
        <row r="290">
          <cell r="AB290">
            <v>0</v>
          </cell>
          <cell r="AC290">
            <v>0</v>
          </cell>
          <cell r="AD290">
            <v>0</v>
          </cell>
          <cell r="AE290">
            <v>0</v>
          </cell>
        </row>
        <row r="291">
          <cell r="AB291">
            <v>0</v>
          </cell>
          <cell r="AC291">
            <v>0</v>
          </cell>
          <cell r="AD291">
            <v>0</v>
          </cell>
          <cell r="AE291">
            <v>0</v>
          </cell>
        </row>
        <row r="292">
          <cell r="AB292">
            <v>0</v>
          </cell>
          <cell r="AC292">
            <v>0</v>
          </cell>
          <cell r="AD292">
            <v>0</v>
          </cell>
          <cell r="AE292">
            <v>0</v>
          </cell>
        </row>
        <row r="293">
          <cell r="AB293">
            <v>0</v>
          </cell>
          <cell r="AC293">
            <v>0</v>
          </cell>
          <cell r="AD293">
            <v>1</v>
          </cell>
          <cell r="AE293">
            <v>0</v>
          </cell>
        </row>
        <row r="294">
          <cell r="AB294">
            <v>0</v>
          </cell>
          <cell r="AC294">
            <v>0</v>
          </cell>
          <cell r="AD294">
            <v>0</v>
          </cell>
          <cell r="AE294">
            <v>0</v>
          </cell>
        </row>
        <row r="295">
          <cell r="AB295">
            <v>0</v>
          </cell>
          <cell r="AC295">
            <v>0</v>
          </cell>
          <cell r="AD295">
            <v>0</v>
          </cell>
          <cell r="AE295">
            <v>0</v>
          </cell>
        </row>
        <row r="296">
          <cell r="AB296">
            <v>0</v>
          </cell>
          <cell r="AC296">
            <v>0</v>
          </cell>
          <cell r="AD296">
            <v>0</v>
          </cell>
          <cell r="AE296">
            <v>0</v>
          </cell>
        </row>
        <row r="297">
          <cell r="AB297">
            <v>0</v>
          </cell>
          <cell r="AC297">
            <v>0</v>
          </cell>
          <cell r="AD297">
            <v>0</v>
          </cell>
          <cell r="AE297">
            <v>0</v>
          </cell>
        </row>
        <row r="298">
          <cell r="AB298">
            <v>0</v>
          </cell>
          <cell r="AC298">
            <v>0</v>
          </cell>
          <cell r="AD298">
            <v>0</v>
          </cell>
          <cell r="AE298">
            <v>0</v>
          </cell>
        </row>
        <row r="299">
          <cell r="AB299">
            <v>0</v>
          </cell>
          <cell r="AC299">
            <v>0</v>
          </cell>
          <cell r="AD299">
            <v>0</v>
          </cell>
          <cell r="AE299">
            <v>0</v>
          </cell>
        </row>
        <row r="300">
          <cell r="AB300">
            <v>1</v>
          </cell>
          <cell r="AC300">
            <v>0</v>
          </cell>
          <cell r="AD300">
            <v>0</v>
          </cell>
          <cell r="AE300">
            <v>0</v>
          </cell>
        </row>
        <row r="301">
          <cell r="AB301">
            <v>0</v>
          </cell>
          <cell r="AC301">
            <v>1</v>
          </cell>
          <cell r="AD301">
            <v>0</v>
          </cell>
          <cell r="AE301">
            <v>0</v>
          </cell>
        </row>
        <row r="302">
          <cell r="AB302">
            <v>0</v>
          </cell>
          <cell r="AC302">
            <v>0</v>
          </cell>
          <cell r="AD302">
            <v>0</v>
          </cell>
          <cell r="AE302">
            <v>0</v>
          </cell>
        </row>
        <row r="303">
          <cell r="AB303">
            <v>0</v>
          </cell>
          <cell r="AC303">
            <v>0</v>
          </cell>
          <cell r="AD303">
            <v>0</v>
          </cell>
          <cell r="AE303">
            <v>0</v>
          </cell>
        </row>
        <row r="304">
          <cell r="AB304">
            <v>0</v>
          </cell>
          <cell r="AC304">
            <v>0</v>
          </cell>
          <cell r="AD304">
            <v>0</v>
          </cell>
          <cell r="AE304">
            <v>0</v>
          </cell>
        </row>
        <row r="305">
          <cell r="AB305">
            <v>0</v>
          </cell>
          <cell r="AC305">
            <v>0</v>
          </cell>
          <cell r="AD305">
            <v>0</v>
          </cell>
          <cell r="AE305">
            <v>0</v>
          </cell>
        </row>
        <row r="306">
          <cell r="AB306">
            <v>0</v>
          </cell>
          <cell r="AC306">
            <v>0</v>
          </cell>
          <cell r="AD306">
            <v>0</v>
          </cell>
          <cell r="AE306">
            <v>0</v>
          </cell>
        </row>
        <row r="307">
          <cell r="AB307">
            <v>0</v>
          </cell>
          <cell r="AC307">
            <v>0</v>
          </cell>
          <cell r="AD307">
            <v>0</v>
          </cell>
          <cell r="AE307">
            <v>0</v>
          </cell>
        </row>
        <row r="308">
          <cell r="AB308">
            <v>0</v>
          </cell>
          <cell r="AC308">
            <v>0</v>
          </cell>
          <cell r="AD308">
            <v>0</v>
          </cell>
          <cell r="AE308">
            <v>0</v>
          </cell>
        </row>
        <row r="309">
          <cell r="AB309">
            <v>0</v>
          </cell>
          <cell r="AC309">
            <v>0</v>
          </cell>
          <cell r="AD309">
            <v>0</v>
          </cell>
          <cell r="AE309">
            <v>0</v>
          </cell>
        </row>
        <row r="310">
          <cell r="AB310">
            <v>0</v>
          </cell>
          <cell r="AC310">
            <v>0</v>
          </cell>
          <cell r="AD310">
            <v>0</v>
          </cell>
          <cell r="AE310">
            <v>0</v>
          </cell>
        </row>
        <row r="311">
          <cell r="AB311">
            <v>1</v>
          </cell>
          <cell r="AC311">
            <v>0</v>
          </cell>
          <cell r="AD311">
            <v>0</v>
          </cell>
          <cell r="AE311">
            <v>0</v>
          </cell>
        </row>
        <row r="312">
          <cell r="AB312">
            <v>0</v>
          </cell>
          <cell r="AC312">
            <v>0</v>
          </cell>
          <cell r="AD312">
            <v>0</v>
          </cell>
          <cell r="AE312">
            <v>0</v>
          </cell>
        </row>
        <row r="313">
          <cell r="AB313">
            <v>0</v>
          </cell>
          <cell r="AC313">
            <v>0</v>
          </cell>
          <cell r="AD313">
            <v>0</v>
          </cell>
          <cell r="AE313">
            <v>0</v>
          </cell>
        </row>
        <row r="314">
          <cell r="AB314">
            <v>0</v>
          </cell>
          <cell r="AC314">
            <v>0</v>
          </cell>
          <cell r="AD314">
            <v>0</v>
          </cell>
          <cell r="AE314">
            <v>0</v>
          </cell>
        </row>
        <row r="315">
          <cell r="AB315">
            <v>0</v>
          </cell>
          <cell r="AC315">
            <v>0</v>
          </cell>
          <cell r="AD315">
            <v>0</v>
          </cell>
          <cell r="AE315">
            <v>0</v>
          </cell>
        </row>
        <row r="316">
          <cell r="AB316">
            <v>0</v>
          </cell>
          <cell r="AC316">
            <v>0</v>
          </cell>
          <cell r="AD316">
            <v>0</v>
          </cell>
          <cell r="AE316">
            <v>0</v>
          </cell>
        </row>
        <row r="317">
          <cell r="AB317">
            <v>0</v>
          </cell>
          <cell r="AC317">
            <v>0</v>
          </cell>
          <cell r="AD317">
            <v>0</v>
          </cell>
          <cell r="AE317">
            <v>0</v>
          </cell>
        </row>
        <row r="318">
          <cell r="AB318">
            <v>0</v>
          </cell>
          <cell r="AC318">
            <v>0</v>
          </cell>
          <cell r="AD318">
            <v>0</v>
          </cell>
          <cell r="AE318">
            <v>0</v>
          </cell>
        </row>
        <row r="319">
          <cell r="AB319">
            <v>0</v>
          </cell>
          <cell r="AC319">
            <v>0</v>
          </cell>
          <cell r="AD319">
            <v>0</v>
          </cell>
          <cell r="AE319">
            <v>0</v>
          </cell>
        </row>
        <row r="320">
          <cell r="AB320">
            <v>0</v>
          </cell>
          <cell r="AC320">
            <v>0</v>
          </cell>
          <cell r="AD320">
            <v>0</v>
          </cell>
          <cell r="AE320">
            <v>0</v>
          </cell>
        </row>
        <row r="321">
          <cell r="AB321">
            <v>0</v>
          </cell>
          <cell r="AC321">
            <v>0</v>
          </cell>
          <cell r="AD321">
            <v>0</v>
          </cell>
          <cell r="AE321">
            <v>0</v>
          </cell>
        </row>
        <row r="322">
          <cell r="AB322">
            <v>0</v>
          </cell>
          <cell r="AC322">
            <v>0</v>
          </cell>
          <cell r="AD322">
            <v>0</v>
          </cell>
          <cell r="AE322">
            <v>0</v>
          </cell>
        </row>
        <row r="323">
          <cell r="AB323">
            <v>0</v>
          </cell>
          <cell r="AC323">
            <v>0</v>
          </cell>
          <cell r="AD323">
            <v>0</v>
          </cell>
          <cell r="AE323">
            <v>0</v>
          </cell>
        </row>
        <row r="324">
          <cell r="AB324">
            <v>0</v>
          </cell>
          <cell r="AC324">
            <v>0</v>
          </cell>
          <cell r="AD324">
            <v>0</v>
          </cell>
          <cell r="AE324">
            <v>0</v>
          </cell>
        </row>
        <row r="325">
          <cell r="AB325">
            <v>0</v>
          </cell>
          <cell r="AC325">
            <v>0</v>
          </cell>
          <cell r="AD325">
            <v>0</v>
          </cell>
          <cell r="AE325">
            <v>0</v>
          </cell>
        </row>
        <row r="326">
          <cell r="AB326">
            <v>0</v>
          </cell>
          <cell r="AC326">
            <v>0</v>
          </cell>
          <cell r="AD326">
            <v>0</v>
          </cell>
          <cell r="AE326">
            <v>0</v>
          </cell>
        </row>
        <row r="327">
          <cell r="AB327">
            <v>0</v>
          </cell>
          <cell r="AC327">
            <v>0</v>
          </cell>
          <cell r="AD327">
            <v>0</v>
          </cell>
          <cell r="AE327">
            <v>0</v>
          </cell>
        </row>
        <row r="328">
          <cell r="AB328">
            <v>0</v>
          </cell>
          <cell r="AC328">
            <v>0</v>
          </cell>
          <cell r="AD328">
            <v>0</v>
          </cell>
          <cell r="AE328">
            <v>0</v>
          </cell>
        </row>
        <row r="329">
          <cell r="AB329">
            <v>0</v>
          </cell>
          <cell r="AC329">
            <v>0</v>
          </cell>
          <cell r="AD329">
            <v>0</v>
          </cell>
          <cell r="AE329">
            <v>0</v>
          </cell>
        </row>
        <row r="330">
          <cell r="AB330">
            <v>0</v>
          </cell>
          <cell r="AC330">
            <v>0</v>
          </cell>
          <cell r="AD330">
            <v>0</v>
          </cell>
          <cell r="AE330">
            <v>0</v>
          </cell>
        </row>
        <row r="331">
          <cell r="AB331">
            <v>0</v>
          </cell>
          <cell r="AC331">
            <v>0</v>
          </cell>
          <cell r="AD331">
            <v>0</v>
          </cell>
          <cell r="AE331">
            <v>0</v>
          </cell>
        </row>
        <row r="332">
          <cell r="AB332">
            <v>0</v>
          </cell>
          <cell r="AC332">
            <v>0</v>
          </cell>
          <cell r="AD332">
            <v>0</v>
          </cell>
          <cell r="AE332">
            <v>0</v>
          </cell>
        </row>
        <row r="333">
          <cell r="AB333">
            <v>0</v>
          </cell>
          <cell r="AC333">
            <v>0</v>
          </cell>
          <cell r="AD333">
            <v>0</v>
          </cell>
          <cell r="AE333">
            <v>0</v>
          </cell>
        </row>
        <row r="334">
          <cell r="AB334">
            <v>0</v>
          </cell>
          <cell r="AC334">
            <v>0</v>
          </cell>
          <cell r="AD334">
            <v>0</v>
          </cell>
          <cell r="AE334">
            <v>0</v>
          </cell>
        </row>
        <row r="335">
          <cell r="AB335">
            <v>0</v>
          </cell>
          <cell r="AC335">
            <v>0</v>
          </cell>
          <cell r="AD335">
            <v>0</v>
          </cell>
          <cell r="AE335">
            <v>0</v>
          </cell>
        </row>
        <row r="336">
          <cell r="AB336">
            <v>0</v>
          </cell>
          <cell r="AC336">
            <v>0</v>
          </cell>
          <cell r="AD336">
            <v>0</v>
          </cell>
          <cell r="AE336">
            <v>0</v>
          </cell>
        </row>
        <row r="337">
          <cell r="AB337">
            <v>0</v>
          </cell>
          <cell r="AC337">
            <v>0</v>
          </cell>
          <cell r="AD337">
            <v>0</v>
          </cell>
          <cell r="AE337">
            <v>0</v>
          </cell>
        </row>
        <row r="338">
          <cell r="AB338">
            <v>0</v>
          </cell>
          <cell r="AC338">
            <v>0</v>
          </cell>
          <cell r="AD338">
            <v>0</v>
          </cell>
          <cell r="AE338">
            <v>0</v>
          </cell>
        </row>
        <row r="339">
          <cell r="AB339">
            <v>0</v>
          </cell>
          <cell r="AC339">
            <v>0</v>
          </cell>
          <cell r="AD339">
            <v>0</v>
          </cell>
          <cell r="AE339">
            <v>0</v>
          </cell>
        </row>
        <row r="340">
          <cell r="AB340">
            <v>0</v>
          </cell>
          <cell r="AC340">
            <v>0</v>
          </cell>
          <cell r="AD340">
            <v>0</v>
          </cell>
          <cell r="AE340">
            <v>0</v>
          </cell>
        </row>
        <row r="341">
          <cell r="AB341">
            <v>0</v>
          </cell>
          <cell r="AC341">
            <v>0</v>
          </cell>
          <cell r="AD341">
            <v>0</v>
          </cell>
          <cell r="AE341">
            <v>0</v>
          </cell>
        </row>
        <row r="342">
          <cell r="AB342">
            <v>0</v>
          </cell>
          <cell r="AC342">
            <v>0</v>
          </cell>
          <cell r="AD342">
            <v>0</v>
          </cell>
          <cell r="AE342">
            <v>0</v>
          </cell>
        </row>
        <row r="343">
          <cell r="AB343">
            <v>0</v>
          </cell>
          <cell r="AC343">
            <v>0</v>
          </cell>
          <cell r="AD343">
            <v>0</v>
          </cell>
          <cell r="AE343">
            <v>0</v>
          </cell>
        </row>
        <row r="344">
          <cell r="AB344">
            <v>0</v>
          </cell>
          <cell r="AC344">
            <v>0</v>
          </cell>
          <cell r="AD344">
            <v>0</v>
          </cell>
          <cell r="AE344">
            <v>0</v>
          </cell>
        </row>
        <row r="345">
          <cell r="AB345">
            <v>0</v>
          </cell>
          <cell r="AC345">
            <v>0</v>
          </cell>
          <cell r="AD345">
            <v>0</v>
          </cell>
          <cell r="AE345">
            <v>0</v>
          </cell>
        </row>
        <row r="346">
          <cell r="AB346">
            <v>0</v>
          </cell>
          <cell r="AC346">
            <v>0</v>
          </cell>
          <cell r="AD346">
            <v>0</v>
          </cell>
          <cell r="AE346">
            <v>0</v>
          </cell>
        </row>
        <row r="347">
          <cell r="AB347">
            <v>0</v>
          </cell>
          <cell r="AC347">
            <v>0</v>
          </cell>
          <cell r="AD347">
            <v>0</v>
          </cell>
          <cell r="AE347">
            <v>0</v>
          </cell>
        </row>
        <row r="348">
          <cell r="AB348">
            <v>0</v>
          </cell>
          <cell r="AC348">
            <v>0</v>
          </cell>
          <cell r="AD348">
            <v>0</v>
          </cell>
          <cell r="AE348">
            <v>0</v>
          </cell>
        </row>
        <row r="349">
          <cell r="AB349">
            <v>0</v>
          </cell>
          <cell r="AC349">
            <v>0</v>
          </cell>
          <cell r="AD349">
            <v>0</v>
          </cell>
          <cell r="AE349">
            <v>0</v>
          </cell>
        </row>
        <row r="350">
          <cell r="AB350">
            <v>0</v>
          </cell>
          <cell r="AC350">
            <v>0</v>
          </cell>
          <cell r="AD350">
            <v>0</v>
          </cell>
          <cell r="AE350">
            <v>0</v>
          </cell>
        </row>
        <row r="351">
          <cell r="AB351">
            <v>0</v>
          </cell>
          <cell r="AC351">
            <v>0</v>
          </cell>
          <cell r="AD351">
            <v>0</v>
          </cell>
          <cell r="AE351">
            <v>0</v>
          </cell>
        </row>
        <row r="352">
          <cell r="AB352">
            <v>0</v>
          </cell>
          <cell r="AC352">
            <v>0</v>
          </cell>
          <cell r="AD352">
            <v>0</v>
          </cell>
          <cell r="AE352">
            <v>0</v>
          </cell>
        </row>
        <row r="353">
          <cell r="AB353">
            <v>0</v>
          </cell>
          <cell r="AC353">
            <v>0</v>
          </cell>
          <cell r="AD353">
            <v>0</v>
          </cell>
          <cell r="AE353">
            <v>0</v>
          </cell>
        </row>
        <row r="354">
          <cell r="AB354">
            <v>0</v>
          </cell>
          <cell r="AC354">
            <v>0</v>
          </cell>
          <cell r="AD354">
            <v>0</v>
          </cell>
          <cell r="AE354">
            <v>0</v>
          </cell>
        </row>
        <row r="355">
          <cell r="AB355">
            <v>0</v>
          </cell>
          <cell r="AC355">
            <v>0</v>
          </cell>
          <cell r="AD355">
            <v>0</v>
          </cell>
          <cell r="AE355">
            <v>0</v>
          </cell>
        </row>
        <row r="356">
          <cell r="AB356">
            <v>0</v>
          </cell>
          <cell r="AC356">
            <v>0</v>
          </cell>
          <cell r="AD356">
            <v>0</v>
          </cell>
          <cell r="AE356">
            <v>0</v>
          </cell>
        </row>
        <row r="357">
          <cell r="AB357">
            <v>0</v>
          </cell>
          <cell r="AC357">
            <v>0</v>
          </cell>
          <cell r="AD357">
            <v>0</v>
          </cell>
          <cell r="AE357">
            <v>0</v>
          </cell>
        </row>
        <row r="358">
          <cell r="AB358">
            <v>0</v>
          </cell>
          <cell r="AC358">
            <v>0</v>
          </cell>
          <cell r="AD358">
            <v>0</v>
          </cell>
          <cell r="AE358">
            <v>0</v>
          </cell>
        </row>
        <row r="359">
          <cell r="AB359">
            <v>0</v>
          </cell>
          <cell r="AC359">
            <v>0</v>
          </cell>
          <cell r="AD359">
            <v>0</v>
          </cell>
          <cell r="AE359">
            <v>0</v>
          </cell>
        </row>
        <row r="360">
          <cell r="AB360">
            <v>0</v>
          </cell>
          <cell r="AC360">
            <v>0</v>
          </cell>
          <cell r="AD360">
            <v>1</v>
          </cell>
          <cell r="AE360">
            <v>0</v>
          </cell>
        </row>
        <row r="361">
          <cell r="AB361">
            <v>0</v>
          </cell>
          <cell r="AC361">
            <v>0</v>
          </cell>
          <cell r="AD361">
            <v>0</v>
          </cell>
          <cell r="AE361">
            <v>0</v>
          </cell>
        </row>
        <row r="362">
          <cell r="AB362">
            <v>0</v>
          </cell>
          <cell r="AC362">
            <v>0</v>
          </cell>
          <cell r="AD362">
            <v>0</v>
          </cell>
          <cell r="AE362">
            <v>0</v>
          </cell>
        </row>
        <row r="363">
          <cell r="AB363">
            <v>0</v>
          </cell>
          <cell r="AC363">
            <v>0</v>
          </cell>
          <cell r="AD363">
            <v>0</v>
          </cell>
          <cell r="AE363">
            <v>0</v>
          </cell>
        </row>
        <row r="364">
          <cell r="AB364">
            <v>0</v>
          </cell>
          <cell r="AC364">
            <v>0</v>
          </cell>
          <cell r="AD364">
            <v>0</v>
          </cell>
          <cell r="AE364">
            <v>0</v>
          </cell>
        </row>
        <row r="365">
          <cell r="AB365">
            <v>0</v>
          </cell>
          <cell r="AC365">
            <v>0</v>
          </cell>
          <cell r="AD365">
            <v>0</v>
          </cell>
          <cell r="AE365">
            <v>0</v>
          </cell>
        </row>
        <row r="366">
          <cell r="AB366">
            <v>0</v>
          </cell>
          <cell r="AC366">
            <v>0</v>
          </cell>
          <cell r="AD366">
            <v>0</v>
          </cell>
          <cell r="AE366">
            <v>0</v>
          </cell>
        </row>
        <row r="367">
          <cell r="AB367">
            <v>0</v>
          </cell>
          <cell r="AC367">
            <v>0</v>
          </cell>
          <cell r="AD367">
            <v>0</v>
          </cell>
          <cell r="AE367">
            <v>0</v>
          </cell>
        </row>
        <row r="368">
          <cell r="AB368">
            <v>0</v>
          </cell>
          <cell r="AC368">
            <v>0</v>
          </cell>
          <cell r="AD368">
            <v>0</v>
          </cell>
          <cell r="AE368">
            <v>0</v>
          </cell>
        </row>
        <row r="369">
          <cell r="AB369">
            <v>0</v>
          </cell>
          <cell r="AC369">
            <v>0</v>
          </cell>
          <cell r="AD369">
            <v>0</v>
          </cell>
          <cell r="AE369">
            <v>0</v>
          </cell>
        </row>
        <row r="370">
          <cell r="AB370">
            <v>0</v>
          </cell>
          <cell r="AC370">
            <v>0</v>
          </cell>
          <cell r="AD370">
            <v>0</v>
          </cell>
          <cell r="AE370">
            <v>0</v>
          </cell>
        </row>
        <row r="371">
          <cell r="AB371">
            <v>0</v>
          </cell>
          <cell r="AC371">
            <v>0</v>
          </cell>
          <cell r="AD371">
            <v>0</v>
          </cell>
          <cell r="AE371">
            <v>0</v>
          </cell>
        </row>
        <row r="372">
          <cell r="AB372">
            <v>0</v>
          </cell>
          <cell r="AC372">
            <v>0</v>
          </cell>
          <cell r="AD372">
            <v>0</v>
          </cell>
          <cell r="AE372">
            <v>0</v>
          </cell>
        </row>
        <row r="373">
          <cell r="AB373">
            <v>0</v>
          </cell>
          <cell r="AC373">
            <v>0</v>
          </cell>
          <cell r="AD373">
            <v>0</v>
          </cell>
          <cell r="AE373">
            <v>0</v>
          </cell>
        </row>
        <row r="374">
          <cell r="AB374">
            <v>0</v>
          </cell>
          <cell r="AC374">
            <v>0</v>
          </cell>
          <cell r="AD374">
            <v>0</v>
          </cell>
          <cell r="AE374">
            <v>0</v>
          </cell>
        </row>
        <row r="375">
          <cell r="AB375">
            <v>0</v>
          </cell>
          <cell r="AC375">
            <v>0</v>
          </cell>
          <cell r="AD375">
            <v>0</v>
          </cell>
          <cell r="AE375">
            <v>0</v>
          </cell>
        </row>
        <row r="376">
          <cell r="AB376">
            <v>0</v>
          </cell>
          <cell r="AC376">
            <v>0</v>
          </cell>
          <cell r="AD376">
            <v>0</v>
          </cell>
          <cell r="AE376">
            <v>0</v>
          </cell>
        </row>
        <row r="377">
          <cell r="AB377">
            <v>0</v>
          </cell>
          <cell r="AC377">
            <v>0</v>
          </cell>
          <cell r="AD377">
            <v>0</v>
          </cell>
          <cell r="AE377">
            <v>0</v>
          </cell>
        </row>
        <row r="378">
          <cell r="AB378">
            <v>0</v>
          </cell>
          <cell r="AC378">
            <v>0</v>
          </cell>
          <cell r="AD378">
            <v>0</v>
          </cell>
          <cell r="AE378">
            <v>0</v>
          </cell>
        </row>
        <row r="379">
          <cell r="AB379">
            <v>0</v>
          </cell>
          <cell r="AC379">
            <v>0</v>
          </cell>
          <cell r="AD379">
            <v>0</v>
          </cell>
          <cell r="AE379">
            <v>0</v>
          </cell>
        </row>
        <row r="380">
          <cell r="AB380">
            <v>0</v>
          </cell>
          <cell r="AC380">
            <v>0</v>
          </cell>
          <cell r="AD380">
            <v>0</v>
          </cell>
          <cell r="AE380">
            <v>0</v>
          </cell>
        </row>
        <row r="381">
          <cell r="AB381">
            <v>0</v>
          </cell>
          <cell r="AC381">
            <v>0</v>
          </cell>
          <cell r="AD381">
            <v>0</v>
          </cell>
          <cell r="AE381">
            <v>0</v>
          </cell>
        </row>
        <row r="382">
          <cell r="AB382">
            <v>0</v>
          </cell>
          <cell r="AC382">
            <v>0</v>
          </cell>
          <cell r="AD382">
            <v>0</v>
          </cell>
          <cell r="AE382">
            <v>0</v>
          </cell>
        </row>
        <row r="383">
          <cell r="AB383">
            <v>0</v>
          </cell>
          <cell r="AC383">
            <v>0</v>
          </cell>
          <cell r="AD383">
            <v>0</v>
          </cell>
          <cell r="AE383">
            <v>1</v>
          </cell>
        </row>
        <row r="384">
          <cell r="AB384">
            <v>0</v>
          </cell>
          <cell r="AC384">
            <v>0</v>
          </cell>
          <cell r="AD384">
            <v>0</v>
          </cell>
          <cell r="AE384">
            <v>1</v>
          </cell>
        </row>
        <row r="385">
          <cell r="AB385">
            <v>0</v>
          </cell>
          <cell r="AC385">
            <v>0</v>
          </cell>
          <cell r="AD385">
            <v>0</v>
          </cell>
          <cell r="AE385">
            <v>0</v>
          </cell>
        </row>
        <row r="386">
          <cell r="AB386">
            <v>0</v>
          </cell>
          <cell r="AC386">
            <v>0</v>
          </cell>
          <cell r="AD386">
            <v>0</v>
          </cell>
          <cell r="AE386">
            <v>0</v>
          </cell>
        </row>
        <row r="387">
          <cell r="AB387">
            <v>0</v>
          </cell>
          <cell r="AC387">
            <v>1</v>
          </cell>
          <cell r="AD387">
            <v>0</v>
          </cell>
          <cell r="AE387">
            <v>0</v>
          </cell>
        </row>
        <row r="388">
          <cell r="AB388">
            <v>0</v>
          </cell>
          <cell r="AC388">
            <v>0</v>
          </cell>
          <cell r="AD388">
            <v>0</v>
          </cell>
          <cell r="AE388">
            <v>0</v>
          </cell>
        </row>
        <row r="389">
          <cell r="AB389">
            <v>0</v>
          </cell>
          <cell r="AC389">
            <v>0</v>
          </cell>
          <cell r="AD389">
            <v>0</v>
          </cell>
          <cell r="AE389">
            <v>0</v>
          </cell>
        </row>
        <row r="390">
          <cell r="AB390">
            <v>1</v>
          </cell>
          <cell r="AC390">
            <v>0</v>
          </cell>
          <cell r="AD390">
            <v>0</v>
          </cell>
          <cell r="AE390">
            <v>0</v>
          </cell>
        </row>
        <row r="391">
          <cell r="AB391">
            <v>0</v>
          </cell>
          <cell r="AC391">
            <v>0</v>
          </cell>
          <cell r="AD391">
            <v>0</v>
          </cell>
          <cell r="AE391">
            <v>0</v>
          </cell>
        </row>
        <row r="392">
          <cell r="AB392">
            <v>2</v>
          </cell>
          <cell r="AC392">
            <v>2</v>
          </cell>
          <cell r="AD392">
            <v>3</v>
          </cell>
          <cell r="AE392">
            <v>1</v>
          </cell>
        </row>
        <row r="393">
          <cell r="AB393">
            <v>0</v>
          </cell>
          <cell r="AC393">
            <v>0</v>
          </cell>
          <cell r="AD393">
            <v>0</v>
          </cell>
          <cell r="AE393">
            <v>0</v>
          </cell>
        </row>
        <row r="394">
          <cell r="AB394">
            <v>0</v>
          </cell>
          <cell r="AC394">
            <v>0</v>
          </cell>
          <cell r="AD394">
            <v>0</v>
          </cell>
          <cell r="AE394">
            <v>0</v>
          </cell>
        </row>
        <row r="395">
          <cell r="AB395">
            <v>0</v>
          </cell>
          <cell r="AC395">
            <v>0</v>
          </cell>
          <cell r="AD395">
            <v>0</v>
          </cell>
          <cell r="AE395">
            <v>0</v>
          </cell>
        </row>
        <row r="396">
          <cell r="AB396">
            <v>0</v>
          </cell>
          <cell r="AC396">
            <v>0</v>
          </cell>
          <cell r="AD396">
            <v>0</v>
          </cell>
          <cell r="AE396">
            <v>0</v>
          </cell>
        </row>
        <row r="397">
          <cell r="AB397">
            <v>0</v>
          </cell>
          <cell r="AC397">
            <v>0</v>
          </cell>
          <cell r="AD397">
            <v>0</v>
          </cell>
          <cell r="AE397">
            <v>0</v>
          </cell>
        </row>
        <row r="398">
          <cell r="AB398">
            <v>1</v>
          </cell>
          <cell r="AC398">
            <v>0</v>
          </cell>
          <cell r="AD398">
            <v>0</v>
          </cell>
          <cell r="AE398">
            <v>0</v>
          </cell>
        </row>
        <row r="399">
          <cell r="AB399">
            <v>0</v>
          </cell>
          <cell r="AC399">
            <v>0</v>
          </cell>
          <cell r="AD399">
            <v>0</v>
          </cell>
          <cell r="AE399">
            <v>0</v>
          </cell>
        </row>
        <row r="400">
          <cell r="AB400">
            <v>0</v>
          </cell>
          <cell r="AC400">
            <v>0</v>
          </cell>
          <cell r="AD400">
            <v>0</v>
          </cell>
          <cell r="AE400">
            <v>0</v>
          </cell>
        </row>
        <row r="401">
          <cell r="AB401">
            <v>0</v>
          </cell>
          <cell r="AC401">
            <v>0</v>
          </cell>
          <cell r="AD401">
            <v>0</v>
          </cell>
          <cell r="AE401">
            <v>0</v>
          </cell>
        </row>
        <row r="402">
          <cell r="AB402">
            <v>0</v>
          </cell>
          <cell r="AC402">
            <v>0</v>
          </cell>
          <cell r="AD402">
            <v>0</v>
          </cell>
          <cell r="AE402">
            <v>0</v>
          </cell>
        </row>
        <row r="403">
          <cell r="AB403">
            <v>0</v>
          </cell>
          <cell r="AC403">
            <v>0</v>
          </cell>
          <cell r="AD403">
            <v>0</v>
          </cell>
          <cell r="AE403">
            <v>0</v>
          </cell>
        </row>
        <row r="404">
          <cell r="AB404">
            <v>0</v>
          </cell>
          <cell r="AC404">
            <v>0</v>
          </cell>
          <cell r="AD404">
            <v>0</v>
          </cell>
          <cell r="AE404">
            <v>0</v>
          </cell>
        </row>
        <row r="405">
          <cell r="AB405">
            <v>0</v>
          </cell>
          <cell r="AC405">
            <v>0</v>
          </cell>
          <cell r="AD405">
            <v>0</v>
          </cell>
          <cell r="AE405">
            <v>0</v>
          </cell>
        </row>
        <row r="406">
          <cell r="AB406">
            <v>0</v>
          </cell>
          <cell r="AC406">
            <v>0</v>
          </cell>
          <cell r="AD406">
            <v>0</v>
          </cell>
          <cell r="AE406">
            <v>0</v>
          </cell>
        </row>
        <row r="407">
          <cell r="AB407">
            <v>0</v>
          </cell>
          <cell r="AC407">
            <v>0</v>
          </cell>
          <cell r="AD407">
            <v>0</v>
          </cell>
          <cell r="AE407">
            <v>0</v>
          </cell>
        </row>
        <row r="408">
          <cell r="AB408">
            <v>0</v>
          </cell>
          <cell r="AC408">
            <v>0</v>
          </cell>
          <cell r="AD408">
            <v>0</v>
          </cell>
          <cell r="AE408">
            <v>0</v>
          </cell>
        </row>
        <row r="409">
          <cell r="AB409">
            <v>0</v>
          </cell>
          <cell r="AC409">
            <v>0</v>
          </cell>
          <cell r="AD409">
            <v>0</v>
          </cell>
          <cell r="AE409">
            <v>0</v>
          </cell>
        </row>
        <row r="410">
          <cell r="AB410">
            <v>0</v>
          </cell>
          <cell r="AC410">
            <v>0</v>
          </cell>
          <cell r="AD410">
            <v>0</v>
          </cell>
          <cell r="AE410">
            <v>0</v>
          </cell>
        </row>
        <row r="411">
          <cell r="AB411">
            <v>0</v>
          </cell>
          <cell r="AC411">
            <v>0</v>
          </cell>
          <cell r="AD411">
            <v>0</v>
          </cell>
          <cell r="AE411">
            <v>0</v>
          </cell>
        </row>
        <row r="412">
          <cell r="AB412">
            <v>0</v>
          </cell>
          <cell r="AC412">
            <v>0</v>
          </cell>
          <cell r="AD412">
            <v>0</v>
          </cell>
          <cell r="AE412">
            <v>0</v>
          </cell>
        </row>
        <row r="413">
          <cell r="AB413">
            <v>0</v>
          </cell>
          <cell r="AC413">
            <v>0</v>
          </cell>
          <cell r="AD413">
            <v>0</v>
          </cell>
          <cell r="AE413">
            <v>0</v>
          </cell>
        </row>
        <row r="414">
          <cell r="AB414">
            <v>0</v>
          </cell>
          <cell r="AC414">
            <v>0</v>
          </cell>
          <cell r="AD414">
            <v>0</v>
          </cell>
          <cell r="AE414">
            <v>0</v>
          </cell>
        </row>
        <row r="415">
          <cell r="AB415">
            <v>0</v>
          </cell>
          <cell r="AC415">
            <v>0</v>
          </cell>
          <cell r="AD415">
            <v>0</v>
          </cell>
          <cell r="AE415">
            <v>0</v>
          </cell>
        </row>
        <row r="416">
          <cell r="AB416">
            <v>0</v>
          </cell>
          <cell r="AC416">
            <v>0</v>
          </cell>
          <cell r="AD416">
            <v>0</v>
          </cell>
          <cell r="AE416">
            <v>0</v>
          </cell>
        </row>
        <row r="417">
          <cell r="AB417">
            <v>0</v>
          </cell>
          <cell r="AC417">
            <v>0</v>
          </cell>
          <cell r="AD417">
            <v>0</v>
          </cell>
          <cell r="AE417">
            <v>0</v>
          </cell>
        </row>
        <row r="418">
          <cell r="AB418">
            <v>0</v>
          </cell>
          <cell r="AC418">
            <v>0</v>
          </cell>
          <cell r="AD418">
            <v>0</v>
          </cell>
          <cell r="AE418">
            <v>0</v>
          </cell>
        </row>
        <row r="419">
          <cell r="AB419">
            <v>0</v>
          </cell>
          <cell r="AC419">
            <v>0</v>
          </cell>
          <cell r="AD419">
            <v>0</v>
          </cell>
          <cell r="AE419">
            <v>0</v>
          </cell>
        </row>
        <row r="420">
          <cell r="AB420">
            <v>0</v>
          </cell>
          <cell r="AC420">
            <v>0</v>
          </cell>
          <cell r="AD420">
            <v>0</v>
          </cell>
          <cell r="AE420">
            <v>0</v>
          </cell>
        </row>
        <row r="421">
          <cell r="AB421">
            <v>0</v>
          </cell>
          <cell r="AC421">
            <v>0</v>
          </cell>
          <cell r="AD421">
            <v>0</v>
          </cell>
          <cell r="AE421">
            <v>0</v>
          </cell>
        </row>
        <row r="422">
          <cell r="AB422">
            <v>0</v>
          </cell>
          <cell r="AC422">
            <v>0</v>
          </cell>
          <cell r="AD422">
            <v>0</v>
          </cell>
          <cell r="AE422">
            <v>0</v>
          </cell>
        </row>
        <row r="423">
          <cell r="AB423">
            <v>0</v>
          </cell>
          <cell r="AC423">
            <v>0</v>
          </cell>
          <cell r="AD423">
            <v>0</v>
          </cell>
          <cell r="AE423">
            <v>0</v>
          </cell>
        </row>
        <row r="424">
          <cell r="AB424">
            <v>0</v>
          </cell>
          <cell r="AC424">
            <v>0</v>
          </cell>
          <cell r="AD424">
            <v>0</v>
          </cell>
          <cell r="AE424">
            <v>0</v>
          </cell>
        </row>
        <row r="425">
          <cell r="AB425">
            <v>0</v>
          </cell>
          <cell r="AC425">
            <v>0</v>
          </cell>
          <cell r="AD425">
            <v>0</v>
          </cell>
          <cell r="AE425">
            <v>0</v>
          </cell>
        </row>
        <row r="426">
          <cell r="AB426">
            <v>0</v>
          </cell>
          <cell r="AC426">
            <v>0</v>
          </cell>
          <cell r="AD426">
            <v>0</v>
          </cell>
          <cell r="AE426">
            <v>0</v>
          </cell>
        </row>
        <row r="427">
          <cell r="AB427">
            <v>0</v>
          </cell>
          <cell r="AC427">
            <v>0</v>
          </cell>
          <cell r="AD427">
            <v>0</v>
          </cell>
          <cell r="AE427">
            <v>0</v>
          </cell>
        </row>
        <row r="428">
          <cell r="AB428">
            <v>0</v>
          </cell>
          <cell r="AC428">
            <v>0</v>
          </cell>
          <cell r="AD428">
            <v>0</v>
          </cell>
          <cell r="AE428">
            <v>0</v>
          </cell>
        </row>
        <row r="429">
          <cell r="AB429">
            <v>0</v>
          </cell>
          <cell r="AC429">
            <v>0</v>
          </cell>
          <cell r="AD429">
            <v>0</v>
          </cell>
          <cell r="AE429">
            <v>0</v>
          </cell>
        </row>
        <row r="430">
          <cell r="AB430">
            <v>1</v>
          </cell>
          <cell r="AC430">
            <v>1</v>
          </cell>
          <cell r="AD430">
            <v>0</v>
          </cell>
          <cell r="AE430">
            <v>0</v>
          </cell>
        </row>
        <row r="431">
          <cell r="AB431">
            <v>0</v>
          </cell>
          <cell r="AC431">
            <v>0</v>
          </cell>
          <cell r="AD431">
            <v>0</v>
          </cell>
          <cell r="AE431">
            <v>0</v>
          </cell>
        </row>
        <row r="432">
          <cell r="AB432">
            <v>0</v>
          </cell>
          <cell r="AC432">
            <v>0</v>
          </cell>
          <cell r="AD432">
            <v>0</v>
          </cell>
          <cell r="AE432">
            <v>0</v>
          </cell>
        </row>
        <row r="433">
          <cell r="AB433">
            <v>0</v>
          </cell>
          <cell r="AC433">
            <v>0</v>
          </cell>
          <cell r="AD433">
            <v>0</v>
          </cell>
          <cell r="AE433">
            <v>0</v>
          </cell>
        </row>
        <row r="434">
          <cell r="AB434">
            <v>0</v>
          </cell>
          <cell r="AC434">
            <v>0</v>
          </cell>
          <cell r="AD434">
            <v>0</v>
          </cell>
          <cell r="AE434">
            <v>0</v>
          </cell>
        </row>
        <row r="435">
          <cell r="AB435">
            <v>0</v>
          </cell>
          <cell r="AC435">
            <v>0</v>
          </cell>
          <cell r="AD435">
            <v>0</v>
          </cell>
          <cell r="AE435">
            <v>0</v>
          </cell>
        </row>
      </sheetData>
      <sheetData sheetId="6">
        <row r="5">
          <cell r="AA5">
            <v>50</v>
          </cell>
          <cell r="AB5">
            <v>45</v>
          </cell>
          <cell r="AC5">
            <v>55</v>
          </cell>
          <cell r="AD5">
            <v>64</v>
          </cell>
        </row>
        <row r="6">
          <cell r="AA6">
            <v>5</v>
          </cell>
          <cell r="AB6">
            <v>8</v>
          </cell>
          <cell r="AC6">
            <v>4</v>
          </cell>
          <cell r="AD6">
            <v>4</v>
          </cell>
        </row>
        <row r="7">
          <cell r="AA7">
            <v>3</v>
          </cell>
          <cell r="AB7">
            <v>11</v>
          </cell>
          <cell r="AC7">
            <v>5</v>
          </cell>
          <cell r="AD7">
            <v>4</v>
          </cell>
        </row>
        <row r="8">
          <cell r="AA8">
            <v>23</v>
          </cell>
          <cell r="AB8">
            <v>10</v>
          </cell>
          <cell r="AC8">
            <v>2</v>
          </cell>
          <cell r="AD8">
            <v>9</v>
          </cell>
        </row>
        <row r="9">
          <cell r="AA9">
            <v>25</v>
          </cell>
          <cell r="AB9">
            <v>35</v>
          </cell>
          <cell r="AC9">
            <v>19</v>
          </cell>
          <cell r="AD9">
            <v>17</v>
          </cell>
        </row>
        <row r="10">
          <cell r="AA10">
            <v>0</v>
          </cell>
          <cell r="AB10">
            <v>2</v>
          </cell>
          <cell r="AC10">
            <v>1</v>
          </cell>
          <cell r="AD10">
            <v>1</v>
          </cell>
        </row>
        <row r="11">
          <cell r="AA11">
            <v>12</v>
          </cell>
          <cell r="AB11">
            <v>14</v>
          </cell>
          <cell r="AC11">
            <v>5</v>
          </cell>
          <cell r="AD11">
            <v>14</v>
          </cell>
        </row>
        <row r="12">
          <cell r="AA12">
            <v>4</v>
          </cell>
          <cell r="AB12">
            <v>0</v>
          </cell>
          <cell r="AC12">
            <v>1</v>
          </cell>
          <cell r="AD12">
            <v>0</v>
          </cell>
        </row>
        <row r="13">
          <cell r="AA13">
            <v>17</v>
          </cell>
          <cell r="AB13">
            <v>28</v>
          </cell>
          <cell r="AC13">
            <v>14</v>
          </cell>
          <cell r="AD13">
            <v>81</v>
          </cell>
        </row>
        <row r="14">
          <cell r="AA14">
            <v>12</v>
          </cell>
          <cell r="AB14">
            <v>8</v>
          </cell>
          <cell r="AC14">
            <v>30</v>
          </cell>
          <cell r="AD14">
            <v>18</v>
          </cell>
        </row>
        <row r="15">
          <cell r="AA15">
            <v>49</v>
          </cell>
          <cell r="AB15">
            <v>54</v>
          </cell>
          <cell r="AC15">
            <v>41</v>
          </cell>
          <cell r="AD15">
            <v>47</v>
          </cell>
        </row>
        <row r="16">
          <cell r="AA16">
            <v>36</v>
          </cell>
          <cell r="AB16">
            <v>24</v>
          </cell>
          <cell r="AC16">
            <v>25</v>
          </cell>
          <cell r="AD16">
            <v>31</v>
          </cell>
        </row>
        <row r="17">
          <cell r="AA17">
            <v>5</v>
          </cell>
          <cell r="AB17">
            <v>6</v>
          </cell>
          <cell r="AC17">
            <v>3</v>
          </cell>
          <cell r="AD17">
            <v>7</v>
          </cell>
        </row>
        <row r="18">
          <cell r="AA18">
            <v>24</v>
          </cell>
          <cell r="AB18">
            <v>15</v>
          </cell>
          <cell r="AC18">
            <v>13</v>
          </cell>
          <cell r="AD18">
            <v>13</v>
          </cell>
        </row>
        <row r="19">
          <cell r="AA19">
            <v>71</v>
          </cell>
          <cell r="AB19">
            <v>61</v>
          </cell>
          <cell r="AC19">
            <v>59</v>
          </cell>
          <cell r="AD19">
            <v>61</v>
          </cell>
        </row>
        <row r="20">
          <cell r="AA20">
            <v>8</v>
          </cell>
          <cell r="AB20">
            <v>21</v>
          </cell>
          <cell r="AC20">
            <v>11</v>
          </cell>
          <cell r="AD20">
            <v>13</v>
          </cell>
        </row>
        <row r="21">
          <cell r="AA21">
            <v>24</v>
          </cell>
          <cell r="AB21">
            <v>35</v>
          </cell>
          <cell r="AC21">
            <v>20</v>
          </cell>
          <cell r="AD21">
            <v>21</v>
          </cell>
        </row>
        <row r="22">
          <cell r="AA22">
            <v>39</v>
          </cell>
          <cell r="AB22">
            <v>40</v>
          </cell>
          <cell r="AC22">
            <v>19</v>
          </cell>
          <cell r="AD22">
            <v>38</v>
          </cell>
        </row>
        <row r="23">
          <cell r="AA23">
            <v>10</v>
          </cell>
          <cell r="AB23">
            <v>8</v>
          </cell>
          <cell r="AC23">
            <v>1</v>
          </cell>
          <cell r="AD23">
            <v>8</v>
          </cell>
        </row>
        <row r="24">
          <cell r="AA24">
            <v>22</v>
          </cell>
          <cell r="AB24">
            <v>24</v>
          </cell>
          <cell r="AC24">
            <v>8</v>
          </cell>
          <cell r="AD24">
            <v>11</v>
          </cell>
        </row>
        <row r="25">
          <cell r="AA25">
            <v>17</v>
          </cell>
          <cell r="AB25">
            <v>23</v>
          </cell>
          <cell r="AC25">
            <v>11</v>
          </cell>
          <cell r="AD25">
            <v>12</v>
          </cell>
        </row>
        <row r="26">
          <cell r="AA26">
            <v>4</v>
          </cell>
          <cell r="AB26">
            <v>6</v>
          </cell>
          <cell r="AC26">
            <v>4</v>
          </cell>
          <cell r="AD26">
            <v>6</v>
          </cell>
        </row>
        <row r="27">
          <cell r="AA27">
            <v>6</v>
          </cell>
          <cell r="AB27">
            <v>9</v>
          </cell>
          <cell r="AC27">
            <v>6</v>
          </cell>
          <cell r="AD27">
            <v>4</v>
          </cell>
        </row>
        <row r="28">
          <cell r="AA28">
            <v>7</v>
          </cell>
          <cell r="AB28">
            <v>7</v>
          </cell>
          <cell r="AC28">
            <v>9</v>
          </cell>
          <cell r="AD28">
            <v>3</v>
          </cell>
        </row>
        <row r="29">
          <cell r="AA29">
            <v>1</v>
          </cell>
          <cell r="AB29">
            <v>3</v>
          </cell>
          <cell r="AC29">
            <v>0</v>
          </cell>
          <cell r="AD29">
            <v>3</v>
          </cell>
        </row>
        <row r="30">
          <cell r="AA30">
            <v>3</v>
          </cell>
          <cell r="AB30">
            <v>5</v>
          </cell>
          <cell r="AC30">
            <v>5</v>
          </cell>
          <cell r="AD30">
            <v>3</v>
          </cell>
        </row>
        <row r="31">
          <cell r="AA31">
            <v>3</v>
          </cell>
          <cell r="AB31">
            <v>3</v>
          </cell>
          <cell r="AC31">
            <v>4</v>
          </cell>
          <cell r="AD31">
            <v>5</v>
          </cell>
        </row>
        <row r="32">
          <cell r="AA32">
            <v>17</v>
          </cell>
          <cell r="AB32">
            <v>10</v>
          </cell>
          <cell r="AC32">
            <v>19</v>
          </cell>
          <cell r="AD32">
            <v>14</v>
          </cell>
        </row>
        <row r="33">
          <cell r="AA33">
            <v>2</v>
          </cell>
          <cell r="AB33">
            <v>3</v>
          </cell>
          <cell r="AC33">
            <v>4</v>
          </cell>
          <cell r="AD33">
            <v>6</v>
          </cell>
        </row>
        <row r="34">
          <cell r="AA34">
            <v>6</v>
          </cell>
          <cell r="AB34">
            <v>13</v>
          </cell>
          <cell r="AC34">
            <v>11</v>
          </cell>
          <cell r="AD34">
            <v>10</v>
          </cell>
        </row>
        <row r="35">
          <cell r="AA35">
            <v>89</v>
          </cell>
          <cell r="AB35">
            <v>99</v>
          </cell>
          <cell r="AC35">
            <v>69</v>
          </cell>
          <cell r="AD35">
            <v>79</v>
          </cell>
        </row>
        <row r="36">
          <cell r="AA36">
            <v>4</v>
          </cell>
          <cell r="AB36">
            <v>3</v>
          </cell>
          <cell r="AC36">
            <v>5</v>
          </cell>
          <cell r="AD36">
            <v>3</v>
          </cell>
        </row>
        <row r="37">
          <cell r="AA37">
            <v>1</v>
          </cell>
          <cell r="AB37">
            <v>6</v>
          </cell>
          <cell r="AC37">
            <v>5</v>
          </cell>
          <cell r="AD37">
            <v>2</v>
          </cell>
        </row>
        <row r="38">
          <cell r="AA38">
            <v>18</v>
          </cell>
          <cell r="AB38">
            <v>14</v>
          </cell>
          <cell r="AC38">
            <v>2</v>
          </cell>
          <cell r="AD38">
            <v>9</v>
          </cell>
        </row>
        <row r="39">
          <cell r="AA39">
            <v>2</v>
          </cell>
          <cell r="AB39">
            <v>8</v>
          </cell>
          <cell r="AC39">
            <v>1</v>
          </cell>
          <cell r="AD39">
            <v>3</v>
          </cell>
        </row>
        <row r="40">
          <cell r="AA40">
            <v>7</v>
          </cell>
          <cell r="AB40">
            <v>6</v>
          </cell>
          <cell r="AC40">
            <v>8</v>
          </cell>
          <cell r="AD40">
            <v>11</v>
          </cell>
        </row>
        <row r="41">
          <cell r="AA41">
            <v>3</v>
          </cell>
          <cell r="AB41">
            <v>7</v>
          </cell>
          <cell r="AC41">
            <v>2</v>
          </cell>
          <cell r="AD41">
            <v>3</v>
          </cell>
        </row>
        <row r="42">
          <cell r="AA42">
            <v>144</v>
          </cell>
          <cell r="AB42">
            <v>174</v>
          </cell>
          <cell r="AC42">
            <v>71</v>
          </cell>
          <cell r="AD42">
            <v>157</v>
          </cell>
        </row>
        <row r="43">
          <cell r="AA43">
            <v>20</v>
          </cell>
          <cell r="AB43">
            <v>23</v>
          </cell>
          <cell r="AC43">
            <v>15</v>
          </cell>
          <cell r="AD43">
            <v>27</v>
          </cell>
        </row>
        <row r="44">
          <cell r="AA44">
            <v>4</v>
          </cell>
          <cell r="AB44">
            <v>0</v>
          </cell>
          <cell r="AC44">
            <v>2</v>
          </cell>
          <cell r="AD44">
            <v>6</v>
          </cell>
        </row>
        <row r="45">
          <cell r="AA45">
            <v>10</v>
          </cell>
          <cell r="AB45">
            <v>7</v>
          </cell>
          <cell r="AC45">
            <v>5</v>
          </cell>
          <cell r="AD45">
            <v>8</v>
          </cell>
        </row>
        <row r="46">
          <cell r="AA46">
            <v>25</v>
          </cell>
          <cell r="AB46">
            <v>21</v>
          </cell>
          <cell r="AC46">
            <v>15</v>
          </cell>
          <cell r="AD46">
            <v>18</v>
          </cell>
        </row>
        <row r="47">
          <cell r="AA47">
            <v>1</v>
          </cell>
          <cell r="AB47">
            <v>2</v>
          </cell>
          <cell r="AC47">
            <v>7</v>
          </cell>
          <cell r="AD47">
            <v>3</v>
          </cell>
        </row>
        <row r="48">
          <cell r="AA48">
            <v>5</v>
          </cell>
          <cell r="AB48">
            <v>8</v>
          </cell>
          <cell r="AC48">
            <v>1</v>
          </cell>
          <cell r="AD48">
            <v>3</v>
          </cell>
        </row>
        <row r="49">
          <cell r="AA49">
            <v>3</v>
          </cell>
          <cell r="AB49">
            <v>6</v>
          </cell>
          <cell r="AC49">
            <v>5</v>
          </cell>
          <cell r="AD49">
            <v>2</v>
          </cell>
        </row>
        <row r="50">
          <cell r="AA50">
            <v>48</v>
          </cell>
          <cell r="AB50">
            <v>104</v>
          </cell>
          <cell r="AC50">
            <v>35</v>
          </cell>
          <cell r="AD50">
            <v>41</v>
          </cell>
        </row>
        <row r="51">
          <cell r="AA51">
            <v>12</v>
          </cell>
          <cell r="AB51">
            <v>10</v>
          </cell>
          <cell r="AC51">
            <v>11</v>
          </cell>
          <cell r="AD51">
            <v>8</v>
          </cell>
        </row>
        <row r="52">
          <cell r="AA52">
            <v>12</v>
          </cell>
          <cell r="AB52">
            <v>7</v>
          </cell>
          <cell r="AC52">
            <v>4</v>
          </cell>
          <cell r="AD52">
            <v>9</v>
          </cell>
        </row>
        <row r="53">
          <cell r="AA53">
            <v>13</v>
          </cell>
          <cell r="AB53">
            <v>14</v>
          </cell>
          <cell r="AC53">
            <v>19</v>
          </cell>
          <cell r="AD53">
            <v>17</v>
          </cell>
        </row>
        <row r="54">
          <cell r="AA54">
            <v>7</v>
          </cell>
          <cell r="AB54">
            <v>11</v>
          </cell>
          <cell r="AC54">
            <v>4</v>
          </cell>
          <cell r="AD54">
            <v>11</v>
          </cell>
        </row>
        <row r="55">
          <cell r="AA55">
            <v>40</v>
          </cell>
          <cell r="AB55">
            <v>35</v>
          </cell>
          <cell r="AC55">
            <v>37</v>
          </cell>
          <cell r="AD55">
            <v>37</v>
          </cell>
        </row>
        <row r="56">
          <cell r="AA56">
            <v>8</v>
          </cell>
          <cell r="AB56">
            <v>3</v>
          </cell>
          <cell r="AC56">
            <v>9</v>
          </cell>
          <cell r="AD56">
            <v>2</v>
          </cell>
        </row>
        <row r="57">
          <cell r="AA57">
            <v>7</v>
          </cell>
          <cell r="AB57">
            <v>7</v>
          </cell>
          <cell r="AC57">
            <v>3</v>
          </cell>
          <cell r="AD57">
            <v>2</v>
          </cell>
        </row>
        <row r="58">
          <cell r="AA58">
            <v>14</v>
          </cell>
          <cell r="AB58">
            <v>15</v>
          </cell>
          <cell r="AC58">
            <v>8</v>
          </cell>
          <cell r="AD58">
            <v>11</v>
          </cell>
        </row>
        <row r="59">
          <cell r="AA59">
            <v>4</v>
          </cell>
          <cell r="AB59">
            <v>2</v>
          </cell>
          <cell r="AC59">
            <v>3</v>
          </cell>
          <cell r="AD59">
            <v>7</v>
          </cell>
        </row>
        <row r="60">
          <cell r="AA60">
            <v>18</v>
          </cell>
          <cell r="AB60">
            <v>25</v>
          </cell>
          <cell r="AC60">
            <v>10</v>
          </cell>
          <cell r="AD60">
            <v>17</v>
          </cell>
        </row>
        <row r="61">
          <cell r="AA61">
            <v>9</v>
          </cell>
          <cell r="AB61">
            <v>9</v>
          </cell>
          <cell r="AC61">
            <v>6</v>
          </cell>
          <cell r="AD61">
            <v>7</v>
          </cell>
        </row>
        <row r="62">
          <cell r="AA62">
            <v>4</v>
          </cell>
          <cell r="AB62">
            <v>7</v>
          </cell>
          <cell r="AC62">
            <v>2</v>
          </cell>
          <cell r="AD62">
            <v>5</v>
          </cell>
        </row>
        <row r="63">
          <cell r="AA63">
            <v>11</v>
          </cell>
          <cell r="AB63">
            <v>4</v>
          </cell>
          <cell r="AC63">
            <v>10</v>
          </cell>
          <cell r="AD63">
            <v>2</v>
          </cell>
        </row>
        <row r="64">
          <cell r="AA64">
            <v>7</v>
          </cell>
          <cell r="AB64">
            <v>11</v>
          </cell>
          <cell r="AC64">
            <v>4</v>
          </cell>
          <cell r="AD64">
            <v>13</v>
          </cell>
        </row>
        <row r="65">
          <cell r="AA65">
            <v>10</v>
          </cell>
          <cell r="AB65">
            <v>21</v>
          </cell>
          <cell r="AC65">
            <v>3</v>
          </cell>
          <cell r="AD65">
            <v>11</v>
          </cell>
        </row>
        <row r="66">
          <cell r="AA66">
            <v>23</v>
          </cell>
          <cell r="AB66">
            <v>18</v>
          </cell>
          <cell r="AC66">
            <v>17</v>
          </cell>
          <cell r="AD66">
            <v>24</v>
          </cell>
        </row>
        <row r="67">
          <cell r="AA67">
            <v>180</v>
          </cell>
          <cell r="AB67">
            <v>203</v>
          </cell>
          <cell r="AC67">
            <v>149</v>
          </cell>
          <cell r="AD67">
            <v>188</v>
          </cell>
        </row>
        <row r="68">
          <cell r="AA68">
            <v>5</v>
          </cell>
          <cell r="AB68">
            <v>18</v>
          </cell>
          <cell r="AC68">
            <v>9</v>
          </cell>
          <cell r="AD68">
            <v>10</v>
          </cell>
        </row>
        <row r="69">
          <cell r="AA69">
            <v>30</v>
          </cell>
          <cell r="AB69">
            <v>29</v>
          </cell>
          <cell r="AC69">
            <v>19</v>
          </cell>
          <cell r="AD69">
            <v>31</v>
          </cell>
        </row>
        <row r="70">
          <cell r="AA70">
            <v>27</v>
          </cell>
          <cell r="AB70">
            <v>24</v>
          </cell>
          <cell r="AC70">
            <v>13</v>
          </cell>
          <cell r="AD70">
            <v>27</v>
          </cell>
        </row>
        <row r="71">
          <cell r="AA71">
            <v>10</v>
          </cell>
          <cell r="AB71">
            <v>21</v>
          </cell>
          <cell r="AC71">
            <v>11</v>
          </cell>
          <cell r="AD71">
            <v>12</v>
          </cell>
        </row>
        <row r="72">
          <cell r="AA72">
            <v>19</v>
          </cell>
          <cell r="AB72">
            <v>20</v>
          </cell>
          <cell r="AC72">
            <v>9</v>
          </cell>
          <cell r="AD72">
            <v>39</v>
          </cell>
        </row>
        <row r="73">
          <cell r="AA73">
            <v>15</v>
          </cell>
          <cell r="AB73">
            <v>2</v>
          </cell>
          <cell r="AC73">
            <v>4</v>
          </cell>
          <cell r="AD73">
            <v>5</v>
          </cell>
        </row>
        <row r="74">
          <cell r="AA74">
            <v>15</v>
          </cell>
          <cell r="AB74">
            <v>10</v>
          </cell>
          <cell r="AC74">
            <v>5</v>
          </cell>
          <cell r="AD74">
            <v>11</v>
          </cell>
        </row>
        <row r="75">
          <cell r="AA75">
            <v>5</v>
          </cell>
          <cell r="AB75">
            <v>7</v>
          </cell>
          <cell r="AC75">
            <v>2</v>
          </cell>
          <cell r="AD75">
            <v>3</v>
          </cell>
        </row>
        <row r="76">
          <cell r="AA76">
            <v>29</v>
          </cell>
          <cell r="AB76">
            <v>42</v>
          </cell>
          <cell r="AC76">
            <v>19</v>
          </cell>
          <cell r="AD76">
            <v>39</v>
          </cell>
        </row>
        <row r="77">
          <cell r="AA77">
            <v>3</v>
          </cell>
          <cell r="AB77">
            <v>3</v>
          </cell>
          <cell r="AC77">
            <v>10</v>
          </cell>
          <cell r="AD77">
            <v>6</v>
          </cell>
        </row>
        <row r="78">
          <cell r="AA78">
            <v>4</v>
          </cell>
          <cell r="AB78">
            <v>4</v>
          </cell>
          <cell r="AC78">
            <v>5</v>
          </cell>
          <cell r="AD78">
            <v>4</v>
          </cell>
        </row>
        <row r="79">
          <cell r="AA79">
            <v>27</v>
          </cell>
          <cell r="AB79">
            <v>26</v>
          </cell>
          <cell r="AC79">
            <v>27</v>
          </cell>
          <cell r="AD79">
            <v>23</v>
          </cell>
        </row>
        <row r="80">
          <cell r="AA80">
            <v>11</v>
          </cell>
          <cell r="AB80">
            <v>16</v>
          </cell>
          <cell r="AC80">
            <v>9</v>
          </cell>
          <cell r="AD80">
            <v>11</v>
          </cell>
        </row>
        <row r="81">
          <cell r="AA81">
            <v>18</v>
          </cell>
          <cell r="AB81">
            <v>10</v>
          </cell>
          <cell r="AC81">
            <v>8</v>
          </cell>
          <cell r="AD81">
            <v>8</v>
          </cell>
        </row>
        <row r="82">
          <cell r="AA82">
            <v>300</v>
          </cell>
          <cell r="AB82">
            <v>281</v>
          </cell>
          <cell r="AC82">
            <v>198</v>
          </cell>
          <cell r="AD82">
            <v>231</v>
          </cell>
        </row>
        <row r="83">
          <cell r="AA83">
            <v>4</v>
          </cell>
          <cell r="AB83">
            <v>4</v>
          </cell>
          <cell r="AC83">
            <v>3</v>
          </cell>
          <cell r="AD83">
            <v>9</v>
          </cell>
        </row>
        <row r="84">
          <cell r="AA84">
            <v>10</v>
          </cell>
          <cell r="AB84">
            <v>11</v>
          </cell>
          <cell r="AC84">
            <v>4</v>
          </cell>
          <cell r="AD84">
            <v>3</v>
          </cell>
        </row>
        <row r="85">
          <cell r="AA85">
            <v>18</v>
          </cell>
          <cell r="AB85">
            <v>19</v>
          </cell>
          <cell r="AC85">
            <v>7</v>
          </cell>
          <cell r="AD85">
            <v>25</v>
          </cell>
        </row>
        <row r="86">
          <cell r="AA86">
            <v>20</v>
          </cell>
          <cell r="AB86">
            <v>10</v>
          </cell>
          <cell r="AC86">
            <v>18</v>
          </cell>
          <cell r="AD86">
            <v>7</v>
          </cell>
        </row>
        <row r="87">
          <cell r="AA87">
            <v>17</v>
          </cell>
          <cell r="AB87">
            <v>12</v>
          </cell>
          <cell r="AC87">
            <v>12</v>
          </cell>
          <cell r="AD87">
            <v>18</v>
          </cell>
        </row>
        <row r="88">
          <cell r="AA88">
            <v>32</v>
          </cell>
          <cell r="AB88">
            <v>37</v>
          </cell>
          <cell r="AC88">
            <v>30</v>
          </cell>
          <cell r="AD88">
            <v>47</v>
          </cell>
        </row>
        <row r="89">
          <cell r="AA89">
            <v>6</v>
          </cell>
          <cell r="AB89">
            <v>4</v>
          </cell>
          <cell r="AC89">
            <v>2</v>
          </cell>
          <cell r="AD89">
            <v>9</v>
          </cell>
        </row>
        <row r="90">
          <cell r="AA90">
            <v>13</v>
          </cell>
          <cell r="AB90">
            <v>11</v>
          </cell>
          <cell r="AC90">
            <v>12</v>
          </cell>
          <cell r="AD90">
            <v>15</v>
          </cell>
        </row>
        <row r="91">
          <cell r="AA91">
            <v>11</v>
          </cell>
          <cell r="AB91">
            <v>2</v>
          </cell>
          <cell r="AC91">
            <v>2</v>
          </cell>
          <cell r="AD91">
            <v>8</v>
          </cell>
        </row>
        <row r="92">
          <cell r="AA92">
            <v>5</v>
          </cell>
          <cell r="AB92">
            <v>3</v>
          </cell>
          <cell r="AC92">
            <v>0</v>
          </cell>
          <cell r="AD92">
            <v>4</v>
          </cell>
        </row>
        <row r="93">
          <cell r="AA93">
            <v>1</v>
          </cell>
          <cell r="AB93">
            <v>3</v>
          </cell>
          <cell r="AC93">
            <v>0</v>
          </cell>
          <cell r="AD93">
            <v>0</v>
          </cell>
        </row>
        <row r="94">
          <cell r="AA94">
            <v>0</v>
          </cell>
          <cell r="AB94">
            <v>2</v>
          </cell>
          <cell r="AC94">
            <v>2</v>
          </cell>
          <cell r="AD94">
            <v>3</v>
          </cell>
        </row>
        <row r="95">
          <cell r="AA95">
            <v>15</v>
          </cell>
          <cell r="AB95">
            <v>13</v>
          </cell>
          <cell r="AC95">
            <v>9</v>
          </cell>
          <cell r="AD95">
            <v>10</v>
          </cell>
        </row>
        <row r="96">
          <cell r="AA96">
            <v>10</v>
          </cell>
          <cell r="AB96">
            <v>5</v>
          </cell>
          <cell r="AC96">
            <v>6</v>
          </cell>
          <cell r="AD96">
            <v>4</v>
          </cell>
        </row>
        <row r="97">
          <cell r="AA97">
            <v>2</v>
          </cell>
          <cell r="AB97">
            <v>6</v>
          </cell>
          <cell r="AC97">
            <v>4</v>
          </cell>
          <cell r="AD97">
            <v>7</v>
          </cell>
        </row>
        <row r="98">
          <cell r="AA98">
            <v>2</v>
          </cell>
          <cell r="AB98">
            <v>6</v>
          </cell>
          <cell r="AC98">
            <v>5</v>
          </cell>
          <cell r="AD98">
            <v>3</v>
          </cell>
        </row>
        <row r="99">
          <cell r="AA99">
            <v>0</v>
          </cell>
          <cell r="AB99">
            <v>3</v>
          </cell>
          <cell r="AC99">
            <v>1</v>
          </cell>
          <cell r="AD99">
            <v>2</v>
          </cell>
        </row>
        <row r="100">
          <cell r="AA100">
            <v>10</v>
          </cell>
          <cell r="AB100">
            <v>9</v>
          </cell>
          <cell r="AC100">
            <v>4</v>
          </cell>
          <cell r="AD100">
            <v>3</v>
          </cell>
        </row>
        <row r="101">
          <cell r="AA101">
            <v>4</v>
          </cell>
          <cell r="AB101">
            <v>0</v>
          </cell>
          <cell r="AC101">
            <v>3</v>
          </cell>
          <cell r="AD101">
            <v>2</v>
          </cell>
        </row>
        <row r="102">
          <cell r="AA102">
            <v>0</v>
          </cell>
          <cell r="AB102">
            <v>7</v>
          </cell>
          <cell r="AC102">
            <v>1</v>
          </cell>
          <cell r="AD102">
            <v>0</v>
          </cell>
        </row>
        <row r="103">
          <cell r="AA103">
            <v>130</v>
          </cell>
          <cell r="AB103">
            <v>138</v>
          </cell>
          <cell r="AC103">
            <v>97</v>
          </cell>
          <cell r="AD103">
            <v>143</v>
          </cell>
        </row>
        <row r="104">
          <cell r="AA104">
            <v>0</v>
          </cell>
          <cell r="AB104">
            <v>6</v>
          </cell>
          <cell r="AC104">
            <v>11</v>
          </cell>
          <cell r="AD104">
            <v>1</v>
          </cell>
        </row>
        <row r="105">
          <cell r="AA105">
            <v>0</v>
          </cell>
          <cell r="AB105">
            <v>3</v>
          </cell>
          <cell r="AC105">
            <v>3</v>
          </cell>
          <cell r="AD105">
            <v>1</v>
          </cell>
        </row>
        <row r="106">
          <cell r="AA106">
            <v>0</v>
          </cell>
          <cell r="AB106">
            <v>1</v>
          </cell>
          <cell r="AC106">
            <v>1</v>
          </cell>
          <cell r="AD106">
            <v>1</v>
          </cell>
        </row>
        <row r="107">
          <cell r="AA107">
            <v>2</v>
          </cell>
          <cell r="AB107">
            <v>2</v>
          </cell>
          <cell r="AC107">
            <v>5</v>
          </cell>
          <cell r="AD107">
            <v>6</v>
          </cell>
        </row>
        <row r="108">
          <cell r="AA108">
            <v>3</v>
          </cell>
          <cell r="AB108">
            <v>2</v>
          </cell>
          <cell r="AC108">
            <v>3</v>
          </cell>
          <cell r="AD108">
            <v>2</v>
          </cell>
        </row>
        <row r="109">
          <cell r="AA109">
            <v>2</v>
          </cell>
          <cell r="AB109">
            <v>6</v>
          </cell>
          <cell r="AC109">
            <v>2</v>
          </cell>
          <cell r="AD109">
            <v>4</v>
          </cell>
        </row>
        <row r="110">
          <cell r="AA110">
            <v>4</v>
          </cell>
          <cell r="AB110">
            <v>4</v>
          </cell>
          <cell r="AC110">
            <v>5</v>
          </cell>
          <cell r="AD110">
            <v>4</v>
          </cell>
        </row>
        <row r="111">
          <cell r="AA111">
            <v>30</v>
          </cell>
          <cell r="AB111">
            <v>37</v>
          </cell>
          <cell r="AC111">
            <v>19</v>
          </cell>
          <cell r="AD111">
            <v>23</v>
          </cell>
        </row>
        <row r="112">
          <cell r="AA112">
            <v>2</v>
          </cell>
          <cell r="AB112">
            <v>2</v>
          </cell>
          <cell r="AC112">
            <v>4</v>
          </cell>
          <cell r="AD112">
            <v>2</v>
          </cell>
        </row>
        <row r="113">
          <cell r="AA113">
            <v>12</v>
          </cell>
          <cell r="AB113">
            <v>22</v>
          </cell>
          <cell r="AC113">
            <v>9</v>
          </cell>
          <cell r="AD113">
            <v>23</v>
          </cell>
        </row>
        <row r="114">
          <cell r="AA114">
            <v>3</v>
          </cell>
          <cell r="AB114">
            <v>5</v>
          </cell>
          <cell r="AC114">
            <v>1</v>
          </cell>
          <cell r="AD114">
            <v>2</v>
          </cell>
        </row>
        <row r="115">
          <cell r="AA115">
            <v>69</v>
          </cell>
          <cell r="AB115">
            <v>57</v>
          </cell>
          <cell r="AC115">
            <v>52</v>
          </cell>
          <cell r="AD115">
            <v>53</v>
          </cell>
        </row>
        <row r="116">
          <cell r="AA116">
            <v>5</v>
          </cell>
          <cell r="AB116">
            <v>10</v>
          </cell>
          <cell r="AC116">
            <v>4</v>
          </cell>
          <cell r="AD116">
            <v>4</v>
          </cell>
        </row>
        <row r="117">
          <cell r="AA117">
            <v>47</v>
          </cell>
          <cell r="AB117">
            <v>43</v>
          </cell>
          <cell r="AC117">
            <v>42</v>
          </cell>
          <cell r="AD117">
            <v>51</v>
          </cell>
        </row>
        <row r="118">
          <cell r="AA118">
            <v>5</v>
          </cell>
          <cell r="AB118">
            <v>4</v>
          </cell>
          <cell r="AC118">
            <v>2</v>
          </cell>
          <cell r="AD118">
            <v>1</v>
          </cell>
        </row>
        <row r="119">
          <cell r="AA119">
            <v>10</v>
          </cell>
          <cell r="AB119">
            <v>20</v>
          </cell>
          <cell r="AC119">
            <v>8</v>
          </cell>
          <cell r="AD119">
            <v>12</v>
          </cell>
        </row>
        <row r="120">
          <cell r="AA120">
            <v>8</v>
          </cell>
          <cell r="AB120">
            <v>12</v>
          </cell>
          <cell r="AC120">
            <v>6</v>
          </cell>
          <cell r="AD120">
            <v>9</v>
          </cell>
        </row>
        <row r="121">
          <cell r="AA121">
            <v>0</v>
          </cell>
          <cell r="AB121">
            <v>1</v>
          </cell>
          <cell r="AC121">
            <v>1</v>
          </cell>
          <cell r="AD121">
            <v>2</v>
          </cell>
        </row>
        <row r="122">
          <cell r="AA122">
            <v>5</v>
          </cell>
          <cell r="AB122">
            <v>2</v>
          </cell>
          <cell r="AC122">
            <v>5</v>
          </cell>
          <cell r="AD122">
            <v>2</v>
          </cell>
        </row>
        <row r="123">
          <cell r="AA123">
            <v>6</v>
          </cell>
          <cell r="AB123">
            <v>2</v>
          </cell>
          <cell r="AC123">
            <v>2</v>
          </cell>
          <cell r="AD123">
            <v>2</v>
          </cell>
        </row>
        <row r="124">
          <cell r="AA124">
            <v>5</v>
          </cell>
          <cell r="AB124">
            <v>1</v>
          </cell>
          <cell r="AC124">
            <v>1</v>
          </cell>
          <cell r="AD124">
            <v>3</v>
          </cell>
        </row>
        <row r="125">
          <cell r="AA125">
            <v>1</v>
          </cell>
          <cell r="AB125">
            <v>0</v>
          </cell>
          <cell r="AC125">
            <v>1</v>
          </cell>
          <cell r="AD125">
            <v>0</v>
          </cell>
        </row>
        <row r="126">
          <cell r="AA126">
            <v>16</v>
          </cell>
          <cell r="AB126">
            <v>13</v>
          </cell>
          <cell r="AC126">
            <v>4</v>
          </cell>
          <cell r="AD126">
            <v>12</v>
          </cell>
        </row>
        <row r="127">
          <cell r="AA127">
            <v>27</v>
          </cell>
          <cell r="AB127">
            <v>26</v>
          </cell>
          <cell r="AC127">
            <v>23</v>
          </cell>
          <cell r="AD127">
            <v>22</v>
          </cell>
        </row>
        <row r="128">
          <cell r="AA128">
            <v>133</v>
          </cell>
          <cell r="AB128">
            <v>138</v>
          </cell>
          <cell r="AC128">
            <v>97</v>
          </cell>
          <cell r="AD128">
            <v>150</v>
          </cell>
        </row>
        <row r="129">
          <cell r="AA129">
            <v>29</v>
          </cell>
          <cell r="AB129">
            <v>31</v>
          </cell>
          <cell r="AC129">
            <v>18</v>
          </cell>
          <cell r="AD129">
            <v>30</v>
          </cell>
        </row>
        <row r="130">
          <cell r="AA130">
            <v>20</v>
          </cell>
          <cell r="AB130">
            <v>16</v>
          </cell>
          <cell r="AC130">
            <v>13</v>
          </cell>
          <cell r="AD130">
            <v>5</v>
          </cell>
        </row>
        <row r="131">
          <cell r="AA131">
            <v>7</v>
          </cell>
          <cell r="AB131">
            <v>8</v>
          </cell>
          <cell r="AC131">
            <v>5</v>
          </cell>
          <cell r="AD131">
            <v>1</v>
          </cell>
        </row>
        <row r="132">
          <cell r="AA132">
            <v>22</v>
          </cell>
          <cell r="AB132">
            <v>27</v>
          </cell>
          <cell r="AC132">
            <v>24</v>
          </cell>
          <cell r="AD132">
            <v>27</v>
          </cell>
        </row>
        <row r="133">
          <cell r="AA133">
            <v>122</v>
          </cell>
          <cell r="AB133">
            <v>112</v>
          </cell>
          <cell r="AC133">
            <v>93</v>
          </cell>
          <cell r="AD133">
            <v>129</v>
          </cell>
        </row>
        <row r="134">
          <cell r="AA134">
            <v>28</v>
          </cell>
          <cell r="AB134">
            <v>36</v>
          </cell>
          <cell r="AC134">
            <v>14</v>
          </cell>
          <cell r="AD134">
            <v>11</v>
          </cell>
        </row>
        <row r="135">
          <cell r="AA135">
            <v>11</v>
          </cell>
          <cell r="AB135">
            <v>22</v>
          </cell>
          <cell r="AC135">
            <v>7</v>
          </cell>
          <cell r="AD135">
            <v>12</v>
          </cell>
        </row>
        <row r="136">
          <cell r="AA136">
            <v>68</v>
          </cell>
          <cell r="AB136">
            <v>67</v>
          </cell>
          <cell r="AC136">
            <v>53</v>
          </cell>
          <cell r="AD136">
            <v>53</v>
          </cell>
        </row>
        <row r="137">
          <cell r="AA137">
            <v>36</v>
          </cell>
          <cell r="AB137">
            <v>39</v>
          </cell>
          <cell r="AC137">
            <v>39</v>
          </cell>
          <cell r="AD137">
            <v>41</v>
          </cell>
        </row>
        <row r="138">
          <cell r="AA138">
            <v>7</v>
          </cell>
          <cell r="AB138">
            <v>7</v>
          </cell>
          <cell r="AC138">
            <v>13</v>
          </cell>
          <cell r="AD138">
            <v>17</v>
          </cell>
        </row>
        <row r="139">
          <cell r="AA139">
            <v>14</v>
          </cell>
          <cell r="AB139">
            <v>11</v>
          </cell>
          <cell r="AC139">
            <v>13</v>
          </cell>
          <cell r="AD139">
            <v>20</v>
          </cell>
        </row>
        <row r="140">
          <cell r="AA140">
            <v>5</v>
          </cell>
          <cell r="AB140">
            <v>2</v>
          </cell>
          <cell r="AC140">
            <v>2</v>
          </cell>
          <cell r="AD140">
            <v>3</v>
          </cell>
        </row>
        <row r="141">
          <cell r="AA141">
            <v>56</v>
          </cell>
          <cell r="AB141">
            <v>62</v>
          </cell>
          <cell r="AC141">
            <v>44</v>
          </cell>
          <cell r="AD141">
            <v>59</v>
          </cell>
        </row>
        <row r="142">
          <cell r="AA142">
            <v>5</v>
          </cell>
          <cell r="AB142">
            <v>8</v>
          </cell>
          <cell r="AC142">
            <v>5</v>
          </cell>
          <cell r="AD142">
            <v>11</v>
          </cell>
        </row>
        <row r="143">
          <cell r="AA143">
            <v>9</v>
          </cell>
          <cell r="AB143">
            <v>7</v>
          </cell>
          <cell r="AC143">
            <v>2</v>
          </cell>
          <cell r="AD143">
            <v>9</v>
          </cell>
        </row>
        <row r="144">
          <cell r="AA144">
            <v>2</v>
          </cell>
          <cell r="AB144">
            <v>0</v>
          </cell>
          <cell r="AC144">
            <v>1</v>
          </cell>
          <cell r="AD144">
            <v>0</v>
          </cell>
        </row>
        <row r="145">
          <cell r="AA145">
            <v>30</v>
          </cell>
          <cell r="AB145">
            <v>36</v>
          </cell>
          <cell r="AC145">
            <v>27</v>
          </cell>
          <cell r="AD145">
            <v>44</v>
          </cell>
        </row>
        <row r="146">
          <cell r="AA146">
            <v>8</v>
          </cell>
          <cell r="AB146">
            <v>18</v>
          </cell>
          <cell r="AC146">
            <v>14</v>
          </cell>
          <cell r="AD146">
            <v>8</v>
          </cell>
        </row>
        <row r="147">
          <cell r="AA147">
            <v>12</v>
          </cell>
          <cell r="AB147">
            <v>5</v>
          </cell>
          <cell r="AC147">
            <v>11</v>
          </cell>
          <cell r="AD147">
            <v>10</v>
          </cell>
        </row>
        <row r="148">
          <cell r="AA148">
            <v>0</v>
          </cell>
          <cell r="AB148">
            <v>4</v>
          </cell>
          <cell r="AC148">
            <v>1</v>
          </cell>
          <cell r="AD148">
            <v>0</v>
          </cell>
        </row>
        <row r="149">
          <cell r="AA149">
            <v>15</v>
          </cell>
          <cell r="AB149">
            <v>15</v>
          </cell>
          <cell r="AC149">
            <v>6</v>
          </cell>
          <cell r="AD149">
            <v>11</v>
          </cell>
        </row>
        <row r="150">
          <cell r="AA150">
            <v>29</v>
          </cell>
          <cell r="AB150">
            <v>24</v>
          </cell>
          <cell r="AC150">
            <v>24</v>
          </cell>
          <cell r="AD150">
            <v>36</v>
          </cell>
        </row>
        <row r="151">
          <cell r="AA151">
            <v>13</v>
          </cell>
          <cell r="AB151">
            <v>10</v>
          </cell>
          <cell r="AC151">
            <v>11</v>
          </cell>
          <cell r="AD151">
            <v>14</v>
          </cell>
        </row>
        <row r="152">
          <cell r="AA152">
            <v>6</v>
          </cell>
          <cell r="AB152">
            <v>8</v>
          </cell>
          <cell r="AC152">
            <v>2</v>
          </cell>
          <cell r="AD152">
            <v>5</v>
          </cell>
        </row>
        <row r="153">
          <cell r="AA153">
            <v>52</v>
          </cell>
          <cell r="AB153">
            <v>46</v>
          </cell>
          <cell r="AC153">
            <v>20</v>
          </cell>
          <cell r="AD153">
            <v>38</v>
          </cell>
        </row>
        <row r="154">
          <cell r="AA154">
            <v>0</v>
          </cell>
          <cell r="AB154">
            <v>3</v>
          </cell>
          <cell r="AC154">
            <v>0</v>
          </cell>
          <cell r="AD154">
            <v>0</v>
          </cell>
        </row>
        <row r="155">
          <cell r="AA155">
            <v>3</v>
          </cell>
          <cell r="AB155">
            <v>3</v>
          </cell>
          <cell r="AC155">
            <v>1</v>
          </cell>
          <cell r="AD155">
            <v>0</v>
          </cell>
        </row>
        <row r="156">
          <cell r="AA156">
            <v>1</v>
          </cell>
          <cell r="AB156">
            <v>2</v>
          </cell>
          <cell r="AC156">
            <v>4</v>
          </cell>
          <cell r="AD156">
            <v>1</v>
          </cell>
        </row>
        <row r="157">
          <cell r="AA157">
            <v>3</v>
          </cell>
          <cell r="AB157">
            <v>10</v>
          </cell>
          <cell r="AC157">
            <v>4</v>
          </cell>
          <cell r="AD157">
            <v>3</v>
          </cell>
        </row>
        <row r="158">
          <cell r="AA158">
            <v>0</v>
          </cell>
          <cell r="AB158">
            <v>8</v>
          </cell>
          <cell r="AC158">
            <v>2</v>
          </cell>
          <cell r="AD158">
            <v>1</v>
          </cell>
        </row>
        <row r="159">
          <cell r="AA159">
            <v>3</v>
          </cell>
          <cell r="AB159">
            <v>2</v>
          </cell>
          <cell r="AC159">
            <v>2</v>
          </cell>
          <cell r="AD159">
            <v>1</v>
          </cell>
        </row>
        <row r="160">
          <cell r="AA160">
            <v>2</v>
          </cell>
          <cell r="AB160">
            <v>8</v>
          </cell>
          <cell r="AC160">
            <v>2</v>
          </cell>
          <cell r="AD160">
            <v>3</v>
          </cell>
        </row>
        <row r="161">
          <cell r="AA161">
            <v>2</v>
          </cell>
          <cell r="AB161">
            <v>10</v>
          </cell>
          <cell r="AC161">
            <v>10</v>
          </cell>
          <cell r="AD161">
            <v>5</v>
          </cell>
        </row>
        <row r="162">
          <cell r="AA162">
            <v>0</v>
          </cell>
          <cell r="AB162">
            <v>0</v>
          </cell>
          <cell r="AC162">
            <v>1</v>
          </cell>
          <cell r="AD162">
            <v>0</v>
          </cell>
        </row>
        <row r="163">
          <cell r="AA163">
            <v>34</v>
          </cell>
          <cell r="AB163">
            <v>20</v>
          </cell>
          <cell r="AC163">
            <v>30</v>
          </cell>
          <cell r="AD163">
            <v>34</v>
          </cell>
        </row>
        <row r="164">
          <cell r="AA164">
            <v>7</v>
          </cell>
          <cell r="AB164">
            <v>14</v>
          </cell>
          <cell r="AC164">
            <v>6</v>
          </cell>
          <cell r="AD164">
            <v>4</v>
          </cell>
        </row>
        <row r="165">
          <cell r="AA165">
            <v>4</v>
          </cell>
          <cell r="AB165">
            <v>1</v>
          </cell>
          <cell r="AC165">
            <v>1</v>
          </cell>
          <cell r="AD165">
            <v>0</v>
          </cell>
        </row>
        <row r="166">
          <cell r="AA166">
            <v>4</v>
          </cell>
          <cell r="AB166">
            <v>7</v>
          </cell>
          <cell r="AC166">
            <v>3</v>
          </cell>
          <cell r="AD166">
            <v>9</v>
          </cell>
        </row>
        <row r="167">
          <cell r="AA167">
            <v>1</v>
          </cell>
          <cell r="AB167">
            <v>0</v>
          </cell>
          <cell r="AC167">
            <v>0</v>
          </cell>
          <cell r="AD167">
            <v>0</v>
          </cell>
        </row>
        <row r="168">
          <cell r="AA168">
            <v>1</v>
          </cell>
          <cell r="AB168">
            <v>1</v>
          </cell>
          <cell r="AC168">
            <v>2</v>
          </cell>
          <cell r="AD168">
            <v>0</v>
          </cell>
        </row>
        <row r="169">
          <cell r="AA169">
            <v>0</v>
          </cell>
          <cell r="AB169">
            <v>2</v>
          </cell>
          <cell r="AC169">
            <v>0</v>
          </cell>
          <cell r="AD169">
            <v>0</v>
          </cell>
        </row>
        <row r="170">
          <cell r="AA170">
            <v>0</v>
          </cell>
          <cell r="AB170">
            <v>0</v>
          </cell>
          <cell r="AC170">
            <v>0</v>
          </cell>
          <cell r="AD170">
            <v>0</v>
          </cell>
        </row>
        <row r="171">
          <cell r="AA171">
            <v>41</v>
          </cell>
          <cell r="AB171">
            <v>50</v>
          </cell>
          <cell r="AC171">
            <v>39</v>
          </cell>
          <cell r="AD171">
            <v>26</v>
          </cell>
        </row>
        <row r="172">
          <cell r="AA172">
            <v>1</v>
          </cell>
          <cell r="AB172">
            <v>3</v>
          </cell>
          <cell r="AC172">
            <v>1</v>
          </cell>
          <cell r="AD172">
            <v>3</v>
          </cell>
        </row>
        <row r="173">
          <cell r="AA173">
            <v>27</v>
          </cell>
          <cell r="AB173">
            <v>20</v>
          </cell>
          <cell r="AC173">
            <v>20</v>
          </cell>
          <cell r="AD173">
            <v>29</v>
          </cell>
        </row>
        <row r="174">
          <cell r="AA174">
            <v>1</v>
          </cell>
          <cell r="AB174">
            <v>2</v>
          </cell>
          <cell r="AC174">
            <v>5</v>
          </cell>
          <cell r="AD174">
            <v>4</v>
          </cell>
        </row>
        <row r="175">
          <cell r="AA175">
            <v>0</v>
          </cell>
          <cell r="AB175">
            <v>0</v>
          </cell>
          <cell r="AC175">
            <v>0</v>
          </cell>
          <cell r="AD175">
            <v>4</v>
          </cell>
        </row>
        <row r="176">
          <cell r="AA176">
            <v>4</v>
          </cell>
          <cell r="AB176">
            <v>2</v>
          </cell>
          <cell r="AC176">
            <v>2</v>
          </cell>
          <cell r="AD176">
            <v>3</v>
          </cell>
        </row>
        <row r="177">
          <cell r="AA177">
            <v>30</v>
          </cell>
          <cell r="AB177">
            <v>15</v>
          </cell>
          <cell r="AC177">
            <v>20</v>
          </cell>
          <cell r="AD177">
            <v>16</v>
          </cell>
        </row>
        <row r="178">
          <cell r="AA178">
            <v>1</v>
          </cell>
          <cell r="AB178">
            <v>1</v>
          </cell>
          <cell r="AC178">
            <v>1</v>
          </cell>
          <cell r="AD178">
            <v>1</v>
          </cell>
        </row>
        <row r="179">
          <cell r="AA179">
            <v>5</v>
          </cell>
          <cell r="AB179">
            <v>1</v>
          </cell>
          <cell r="AC179">
            <v>4</v>
          </cell>
          <cell r="AD179">
            <v>2</v>
          </cell>
        </row>
        <row r="180">
          <cell r="AA180">
            <v>47</v>
          </cell>
          <cell r="AB180">
            <v>47</v>
          </cell>
          <cell r="AC180">
            <v>45</v>
          </cell>
          <cell r="AD180">
            <v>38</v>
          </cell>
        </row>
        <row r="181">
          <cell r="AA181">
            <v>1</v>
          </cell>
          <cell r="AB181">
            <v>2</v>
          </cell>
          <cell r="AC181">
            <v>0</v>
          </cell>
          <cell r="AD181">
            <v>1</v>
          </cell>
        </row>
        <row r="182">
          <cell r="AA182">
            <v>2</v>
          </cell>
          <cell r="AB182">
            <v>0</v>
          </cell>
          <cell r="AC182">
            <v>1</v>
          </cell>
          <cell r="AD182">
            <v>1</v>
          </cell>
        </row>
        <row r="183">
          <cell r="AA183">
            <v>3</v>
          </cell>
          <cell r="AB183">
            <v>4</v>
          </cell>
          <cell r="AC183">
            <v>3</v>
          </cell>
          <cell r="AD183">
            <v>5</v>
          </cell>
        </row>
        <row r="184">
          <cell r="AA184">
            <v>0</v>
          </cell>
          <cell r="AB184">
            <v>5</v>
          </cell>
          <cell r="AC184">
            <v>2</v>
          </cell>
          <cell r="AD184">
            <v>1</v>
          </cell>
        </row>
        <row r="185">
          <cell r="AA185">
            <v>21</v>
          </cell>
          <cell r="AB185">
            <v>16</v>
          </cell>
          <cell r="AC185">
            <v>16</v>
          </cell>
          <cell r="AD185">
            <v>20</v>
          </cell>
        </row>
        <row r="186">
          <cell r="AA186">
            <v>1</v>
          </cell>
          <cell r="AB186">
            <v>0</v>
          </cell>
          <cell r="AC186">
            <v>2</v>
          </cell>
          <cell r="AD186">
            <v>0</v>
          </cell>
        </row>
        <row r="187">
          <cell r="AA187">
            <v>1</v>
          </cell>
          <cell r="AB187">
            <v>1</v>
          </cell>
          <cell r="AC187">
            <v>1</v>
          </cell>
          <cell r="AD187">
            <v>1</v>
          </cell>
        </row>
        <row r="188">
          <cell r="AA188">
            <v>1</v>
          </cell>
          <cell r="AB188">
            <v>2</v>
          </cell>
          <cell r="AC188">
            <v>1</v>
          </cell>
          <cell r="AD188">
            <v>3</v>
          </cell>
        </row>
        <row r="189">
          <cell r="AA189">
            <v>3</v>
          </cell>
          <cell r="AB189">
            <v>2</v>
          </cell>
          <cell r="AC189">
            <v>1</v>
          </cell>
          <cell r="AD189">
            <v>0</v>
          </cell>
        </row>
        <row r="190">
          <cell r="AA190">
            <v>1</v>
          </cell>
          <cell r="AB190">
            <v>0</v>
          </cell>
          <cell r="AC190">
            <v>0</v>
          </cell>
          <cell r="AD190">
            <v>1</v>
          </cell>
        </row>
        <row r="191">
          <cell r="AA191">
            <v>7</v>
          </cell>
          <cell r="AB191">
            <v>7</v>
          </cell>
          <cell r="AC191">
            <v>3</v>
          </cell>
          <cell r="AD191">
            <v>6</v>
          </cell>
        </row>
        <row r="192">
          <cell r="AA192">
            <v>72</v>
          </cell>
          <cell r="AB192">
            <v>109</v>
          </cell>
          <cell r="AC192">
            <v>63</v>
          </cell>
          <cell r="AD192">
            <v>83</v>
          </cell>
        </row>
        <row r="193">
          <cell r="AA193">
            <v>7</v>
          </cell>
          <cell r="AB193">
            <v>9</v>
          </cell>
          <cell r="AC193">
            <v>4</v>
          </cell>
          <cell r="AD193">
            <v>3</v>
          </cell>
        </row>
        <row r="194">
          <cell r="AA194">
            <v>0</v>
          </cell>
          <cell r="AB194">
            <v>1</v>
          </cell>
          <cell r="AC194">
            <v>0</v>
          </cell>
          <cell r="AD194">
            <v>0</v>
          </cell>
        </row>
        <row r="195">
          <cell r="AA195">
            <v>1</v>
          </cell>
          <cell r="AB195">
            <v>2</v>
          </cell>
          <cell r="AC195">
            <v>0</v>
          </cell>
          <cell r="AD195">
            <v>0</v>
          </cell>
        </row>
        <row r="196">
          <cell r="AA196">
            <v>89</v>
          </cell>
          <cell r="AB196">
            <v>22</v>
          </cell>
          <cell r="AC196">
            <v>13</v>
          </cell>
          <cell r="AD196">
            <v>17</v>
          </cell>
        </row>
        <row r="197">
          <cell r="AA197">
            <v>1</v>
          </cell>
          <cell r="AB197">
            <v>3</v>
          </cell>
          <cell r="AC197">
            <v>7</v>
          </cell>
          <cell r="AD197">
            <v>0</v>
          </cell>
        </row>
        <row r="198">
          <cell r="AA198">
            <v>0</v>
          </cell>
          <cell r="AB198">
            <v>0</v>
          </cell>
          <cell r="AC198">
            <v>0</v>
          </cell>
          <cell r="AD198">
            <v>1</v>
          </cell>
        </row>
        <row r="199">
          <cell r="AA199">
            <v>1</v>
          </cell>
          <cell r="AB199">
            <v>1</v>
          </cell>
          <cell r="AC199">
            <v>0</v>
          </cell>
          <cell r="AD199">
            <v>0</v>
          </cell>
        </row>
        <row r="200">
          <cell r="AA200">
            <v>63</v>
          </cell>
          <cell r="AB200">
            <v>43</v>
          </cell>
          <cell r="AC200">
            <v>37</v>
          </cell>
          <cell r="AD200">
            <v>36</v>
          </cell>
        </row>
        <row r="201">
          <cell r="AA201">
            <v>0</v>
          </cell>
          <cell r="AB201">
            <v>2</v>
          </cell>
          <cell r="AC201">
            <v>0</v>
          </cell>
          <cell r="AD201">
            <v>2</v>
          </cell>
        </row>
        <row r="202">
          <cell r="AA202">
            <v>9</v>
          </cell>
          <cell r="AB202">
            <v>11</v>
          </cell>
          <cell r="AC202">
            <v>6</v>
          </cell>
          <cell r="AD202">
            <v>5</v>
          </cell>
        </row>
        <row r="203">
          <cell r="AA203">
            <v>6</v>
          </cell>
          <cell r="AB203">
            <v>8</v>
          </cell>
          <cell r="AC203">
            <v>3</v>
          </cell>
          <cell r="AD203">
            <v>10</v>
          </cell>
        </row>
        <row r="204">
          <cell r="AA204">
            <v>7</v>
          </cell>
          <cell r="AB204">
            <v>1</v>
          </cell>
          <cell r="AC204">
            <v>1</v>
          </cell>
          <cell r="AD204">
            <v>10</v>
          </cell>
        </row>
        <row r="205">
          <cell r="AA205">
            <v>8</v>
          </cell>
          <cell r="AB205">
            <v>4</v>
          </cell>
          <cell r="AC205">
            <v>2</v>
          </cell>
          <cell r="AD205">
            <v>2</v>
          </cell>
        </row>
        <row r="206">
          <cell r="AA206">
            <v>4</v>
          </cell>
          <cell r="AB206">
            <v>4</v>
          </cell>
          <cell r="AC206">
            <v>0</v>
          </cell>
          <cell r="AD206">
            <v>2</v>
          </cell>
        </row>
        <row r="207">
          <cell r="AA207">
            <v>8</v>
          </cell>
          <cell r="AB207">
            <v>6</v>
          </cell>
          <cell r="AC207">
            <v>6</v>
          </cell>
          <cell r="AD207">
            <v>7</v>
          </cell>
        </row>
        <row r="208">
          <cell r="AA208">
            <v>27</v>
          </cell>
          <cell r="AB208">
            <v>19</v>
          </cell>
          <cell r="AC208">
            <v>19</v>
          </cell>
          <cell r="AD208">
            <v>20</v>
          </cell>
        </row>
        <row r="209">
          <cell r="AA209">
            <v>4</v>
          </cell>
          <cell r="AB209">
            <v>2</v>
          </cell>
          <cell r="AC209">
            <v>0</v>
          </cell>
          <cell r="AD209">
            <v>3</v>
          </cell>
        </row>
        <row r="210">
          <cell r="AA210">
            <v>4</v>
          </cell>
          <cell r="AB210">
            <v>12</v>
          </cell>
          <cell r="AC210">
            <v>8</v>
          </cell>
          <cell r="AD210">
            <v>8</v>
          </cell>
        </row>
        <row r="211">
          <cell r="AA211">
            <v>5</v>
          </cell>
          <cell r="AB211">
            <v>10</v>
          </cell>
          <cell r="AC211">
            <v>3</v>
          </cell>
          <cell r="AD211">
            <v>10</v>
          </cell>
        </row>
        <row r="212">
          <cell r="AA212">
            <v>0</v>
          </cell>
          <cell r="AB212">
            <v>2</v>
          </cell>
          <cell r="AC212">
            <v>3</v>
          </cell>
          <cell r="AD212">
            <v>6</v>
          </cell>
        </row>
        <row r="213">
          <cell r="AA213">
            <v>16</v>
          </cell>
          <cell r="AB213">
            <v>21</v>
          </cell>
          <cell r="AC213">
            <v>14</v>
          </cell>
          <cell r="AD213">
            <v>19</v>
          </cell>
        </row>
        <row r="214">
          <cell r="AA214">
            <v>8</v>
          </cell>
          <cell r="AB214">
            <v>9</v>
          </cell>
          <cell r="AC214">
            <v>3</v>
          </cell>
          <cell r="AD214">
            <v>11</v>
          </cell>
        </row>
        <row r="215">
          <cell r="AA215">
            <v>3</v>
          </cell>
          <cell r="AB215">
            <v>4</v>
          </cell>
          <cell r="AC215">
            <v>4</v>
          </cell>
          <cell r="AD215">
            <v>4</v>
          </cell>
        </row>
        <row r="216">
          <cell r="AA216">
            <v>4</v>
          </cell>
          <cell r="AB216">
            <v>3</v>
          </cell>
          <cell r="AC216">
            <v>4</v>
          </cell>
          <cell r="AD216">
            <v>4</v>
          </cell>
        </row>
        <row r="217">
          <cell r="AA217">
            <v>9</v>
          </cell>
          <cell r="AB217">
            <v>7</v>
          </cell>
          <cell r="AC217">
            <v>5</v>
          </cell>
          <cell r="AD217">
            <v>4</v>
          </cell>
        </row>
        <row r="218">
          <cell r="AA218">
            <v>3</v>
          </cell>
          <cell r="AB218">
            <v>6</v>
          </cell>
          <cell r="AC218">
            <v>16</v>
          </cell>
          <cell r="AD218">
            <v>12</v>
          </cell>
        </row>
        <row r="219">
          <cell r="AA219">
            <v>5</v>
          </cell>
          <cell r="AB219">
            <v>4</v>
          </cell>
          <cell r="AC219">
            <v>0</v>
          </cell>
          <cell r="AD219">
            <v>2</v>
          </cell>
        </row>
        <row r="220">
          <cell r="AA220">
            <v>8</v>
          </cell>
          <cell r="AB220">
            <v>3</v>
          </cell>
          <cell r="AC220">
            <v>8</v>
          </cell>
          <cell r="AD220">
            <v>2</v>
          </cell>
        </row>
        <row r="221">
          <cell r="AA221">
            <v>52</v>
          </cell>
          <cell r="AB221">
            <v>42</v>
          </cell>
          <cell r="AC221">
            <v>28</v>
          </cell>
          <cell r="AD221">
            <v>55</v>
          </cell>
        </row>
        <row r="222">
          <cell r="AA222">
            <v>1</v>
          </cell>
          <cell r="AB222">
            <v>0</v>
          </cell>
          <cell r="AC222">
            <v>1</v>
          </cell>
          <cell r="AD222">
            <v>0</v>
          </cell>
        </row>
        <row r="223">
          <cell r="AA223">
            <v>2</v>
          </cell>
          <cell r="AB223">
            <v>0</v>
          </cell>
          <cell r="AC223">
            <v>2</v>
          </cell>
          <cell r="AD223">
            <v>2</v>
          </cell>
        </row>
        <row r="224">
          <cell r="AA224">
            <v>2</v>
          </cell>
          <cell r="AB224">
            <v>11</v>
          </cell>
          <cell r="AC224">
            <v>4</v>
          </cell>
          <cell r="AD224">
            <v>1</v>
          </cell>
        </row>
        <row r="225">
          <cell r="AA225">
            <v>7</v>
          </cell>
          <cell r="AB225">
            <v>6</v>
          </cell>
          <cell r="AC225">
            <v>0</v>
          </cell>
          <cell r="AD225">
            <v>6</v>
          </cell>
        </row>
        <row r="226">
          <cell r="AA226">
            <v>22</v>
          </cell>
          <cell r="AB226">
            <v>40</v>
          </cell>
          <cell r="AC226">
            <v>22</v>
          </cell>
          <cell r="AD226">
            <v>32</v>
          </cell>
        </row>
        <row r="227">
          <cell r="AA227">
            <v>17</v>
          </cell>
          <cell r="AB227">
            <v>26</v>
          </cell>
          <cell r="AC227">
            <v>18</v>
          </cell>
          <cell r="AD227">
            <v>24</v>
          </cell>
        </row>
        <row r="228">
          <cell r="AA228">
            <v>31</v>
          </cell>
          <cell r="AB228">
            <v>31</v>
          </cell>
          <cell r="AC228">
            <v>18</v>
          </cell>
          <cell r="AD228">
            <v>20</v>
          </cell>
        </row>
        <row r="229">
          <cell r="AA229">
            <v>6</v>
          </cell>
          <cell r="AB229">
            <v>16</v>
          </cell>
          <cell r="AC229">
            <v>14</v>
          </cell>
          <cell r="AD229">
            <v>11</v>
          </cell>
        </row>
        <row r="230">
          <cell r="AA230">
            <v>5</v>
          </cell>
          <cell r="AB230">
            <v>7</v>
          </cell>
          <cell r="AC230">
            <v>6</v>
          </cell>
          <cell r="AD230">
            <v>1</v>
          </cell>
        </row>
        <row r="231">
          <cell r="AA231">
            <v>25</v>
          </cell>
          <cell r="AB231">
            <v>32</v>
          </cell>
          <cell r="AC231">
            <v>20</v>
          </cell>
          <cell r="AD231">
            <v>24</v>
          </cell>
        </row>
        <row r="232">
          <cell r="AA232">
            <v>40</v>
          </cell>
          <cell r="AB232">
            <v>33</v>
          </cell>
          <cell r="AC232">
            <v>19</v>
          </cell>
          <cell r="AD232">
            <v>32</v>
          </cell>
        </row>
        <row r="233">
          <cell r="AA233">
            <v>40</v>
          </cell>
          <cell r="AB233">
            <v>32</v>
          </cell>
          <cell r="AC233">
            <v>28</v>
          </cell>
          <cell r="AD233">
            <v>24</v>
          </cell>
        </row>
        <row r="234">
          <cell r="AA234">
            <v>40</v>
          </cell>
          <cell r="AB234">
            <v>53</v>
          </cell>
          <cell r="AC234">
            <v>27</v>
          </cell>
          <cell r="AD234">
            <v>64</v>
          </cell>
        </row>
        <row r="235">
          <cell r="AA235">
            <v>21</v>
          </cell>
          <cell r="AB235">
            <v>22</v>
          </cell>
          <cell r="AC235">
            <v>12</v>
          </cell>
          <cell r="AD235">
            <v>16</v>
          </cell>
        </row>
        <row r="236">
          <cell r="AA236">
            <v>25</v>
          </cell>
          <cell r="AB236">
            <v>29</v>
          </cell>
          <cell r="AC236">
            <v>14</v>
          </cell>
          <cell r="AD236">
            <v>29</v>
          </cell>
        </row>
        <row r="237">
          <cell r="AA237">
            <v>15</v>
          </cell>
          <cell r="AB237">
            <v>19</v>
          </cell>
          <cell r="AC237">
            <v>10</v>
          </cell>
          <cell r="AD237">
            <v>20</v>
          </cell>
        </row>
        <row r="238">
          <cell r="AA238">
            <v>4</v>
          </cell>
          <cell r="AB238">
            <v>2</v>
          </cell>
          <cell r="AC238">
            <v>5</v>
          </cell>
          <cell r="AD238">
            <v>6</v>
          </cell>
        </row>
        <row r="239">
          <cell r="AA239">
            <v>12</v>
          </cell>
          <cell r="AB239">
            <v>12</v>
          </cell>
          <cell r="AC239">
            <v>8</v>
          </cell>
          <cell r="AD239">
            <v>16</v>
          </cell>
        </row>
        <row r="240">
          <cell r="AA240">
            <v>67</v>
          </cell>
          <cell r="AB240">
            <v>35</v>
          </cell>
          <cell r="AC240">
            <v>42</v>
          </cell>
          <cell r="AD240">
            <v>45</v>
          </cell>
        </row>
        <row r="241">
          <cell r="AA241">
            <v>196</v>
          </cell>
          <cell r="AB241">
            <v>216</v>
          </cell>
          <cell r="AC241">
            <v>125</v>
          </cell>
          <cell r="AD241">
            <v>223</v>
          </cell>
        </row>
        <row r="242">
          <cell r="AA242">
            <v>20</v>
          </cell>
          <cell r="AB242">
            <v>21</v>
          </cell>
          <cell r="AC242">
            <v>18</v>
          </cell>
          <cell r="AD242">
            <v>17</v>
          </cell>
        </row>
        <row r="243">
          <cell r="AA243">
            <v>86</v>
          </cell>
          <cell r="AB243">
            <v>68</v>
          </cell>
          <cell r="AC243">
            <v>34</v>
          </cell>
          <cell r="AD243">
            <v>44</v>
          </cell>
        </row>
        <row r="244">
          <cell r="AA244">
            <v>28</v>
          </cell>
          <cell r="AB244">
            <v>47</v>
          </cell>
          <cell r="AC244">
            <v>19</v>
          </cell>
          <cell r="AD244">
            <v>27</v>
          </cell>
        </row>
        <row r="245">
          <cell r="AA245">
            <v>45</v>
          </cell>
          <cell r="AB245">
            <v>36</v>
          </cell>
          <cell r="AC245">
            <v>22</v>
          </cell>
          <cell r="AD245">
            <v>43</v>
          </cell>
        </row>
        <row r="246">
          <cell r="AA246">
            <v>25</v>
          </cell>
          <cell r="AB246">
            <v>20</v>
          </cell>
          <cell r="AC246">
            <v>22</v>
          </cell>
          <cell r="AD246">
            <v>22</v>
          </cell>
        </row>
        <row r="247">
          <cell r="AA247">
            <v>34</v>
          </cell>
          <cell r="AB247">
            <v>42</v>
          </cell>
          <cell r="AC247">
            <v>31</v>
          </cell>
          <cell r="AD247">
            <v>35</v>
          </cell>
        </row>
        <row r="248">
          <cell r="AA248">
            <v>14</v>
          </cell>
          <cell r="AB248">
            <v>23</v>
          </cell>
          <cell r="AC248">
            <v>11</v>
          </cell>
          <cell r="AD248">
            <v>27</v>
          </cell>
        </row>
        <row r="249">
          <cell r="AA249">
            <v>25</v>
          </cell>
          <cell r="AB249">
            <v>34</v>
          </cell>
          <cell r="AC249">
            <v>26</v>
          </cell>
          <cell r="AD249">
            <v>33</v>
          </cell>
        </row>
        <row r="250">
          <cell r="AA250">
            <v>15</v>
          </cell>
          <cell r="AB250">
            <v>21</v>
          </cell>
          <cell r="AC250">
            <v>8</v>
          </cell>
          <cell r="AD250">
            <v>15</v>
          </cell>
        </row>
        <row r="251">
          <cell r="AA251">
            <v>44</v>
          </cell>
          <cell r="AB251">
            <v>36</v>
          </cell>
          <cell r="AC251">
            <v>29</v>
          </cell>
          <cell r="AD251">
            <v>39</v>
          </cell>
        </row>
        <row r="252">
          <cell r="AA252">
            <v>18</v>
          </cell>
          <cell r="AB252">
            <v>12</v>
          </cell>
          <cell r="AC252">
            <v>8</v>
          </cell>
          <cell r="AD252">
            <v>7</v>
          </cell>
        </row>
        <row r="253">
          <cell r="AA253">
            <v>9</v>
          </cell>
          <cell r="AB253">
            <v>6</v>
          </cell>
          <cell r="AC253">
            <v>6</v>
          </cell>
          <cell r="AD253">
            <v>1</v>
          </cell>
        </row>
        <row r="254">
          <cell r="AA254">
            <v>48</v>
          </cell>
          <cell r="AB254">
            <v>27</v>
          </cell>
          <cell r="AC254">
            <v>43</v>
          </cell>
          <cell r="AD254">
            <v>43</v>
          </cell>
        </row>
        <row r="255">
          <cell r="AA255">
            <v>11</v>
          </cell>
          <cell r="AB255">
            <v>10</v>
          </cell>
          <cell r="AC255">
            <v>7</v>
          </cell>
          <cell r="AD255">
            <v>14</v>
          </cell>
        </row>
        <row r="256">
          <cell r="AA256">
            <v>21</v>
          </cell>
          <cell r="AB256">
            <v>15</v>
          </cell>
          <cell r="AC256">
            <v>17</v>
          </cell>
          <cell r="AD256">
            <v>25</v>
          </cell>
        </row>
        <row r="257">
          <cell r="AA257">
            <v>28</v>
          </cell>
          <cell r="AB257">
            <v>29</v>
          </cell>
          <cell r="AC257">
            <v>22</v>
          </cell>
          <cell r="AD257">
            <v>29</v>
          </cell>
        </row>
        <row r="258">
          <cell r="AA258">
            <v>9</v>
          </cell>
          <cell r="AB258">
            <v>11</v>
          </cell>
          <cell r="AC258">
            <v>12</v>
          </cell>
          <cell r="AD258">
            <v>6</v>
          </cell>
        </row>
        <row r="259">
          <cell r="AA259">
            <v>2</v>
          </cell>
          <cell r="AB259">
            <v>1</v>
          </cell>
          <cell r="AC259">
            <v>3</v>
          </cell>
          <cell r="AD259">
            <v>6</v>
          </cell>
        </row>
        <row r="260">
          <cell r="AA260">
            <v>10</v>
          </cell>
          <cell r="AB260">
            <v>7</v>
          </cell>
          <cell r="AC260">
            <v>5</v>
          </cell>
          <cell r="AD260">
            <v>14</v>
          </cell>
        </row>
        <row r="261">
          <cell r="AA261">
            <v>2</v>
          </cell>
          <cell r="AB261">
            <v>3</v>
          </cell>
          <cell r="AC261">
            <v>1</v>
          </cell>
          <cell r="AD261">
            <v>5</v>
          </cell>
        </row>
        <row r="262">
          <cell r="AA262">
            <v>5</v>
          </cell>
          <cell r="AB262">
            <v>10</v>
          </cell>
          <cell r="AC262">
            <v>9</v>
          </cell>
          <cell r="AD262">
            <v>9</v>
          </cell>
        </row>
        <row r="263">
          <cell r="AA263">
            <v>7</v>
          </cell>
          <cell r="AB263">
            <v>5</v>
          </cell>
          <cell r="AC263">
            <v>4</v>
          </cell>
          <cell r="AD263">
            <v>6</v>
          </cell>
        </row>
        <row r="264">
          <cell r="AA264">
            <v>1</v>
          </cell>
          <cell r="AB264">
            <v>2</v>
          </cell>
          <cell r="AC264">
            <v>3</v>
          </cell>
          <cell r="AD264">
            <v>1</v>
          </cell>
        </row>
        <row r="265">
          <cell r="AA265">
            <v>0</v>
          </cell>
          <cell r="AB265">
            <v>4</v>
          </cell>
          <cell r="AC265">
            <v>1</v>
          </cell>
          <cell r="AD265">
            <v>1</v>
          </cell>
        </row>
        <row r="266">
          <cell r="AA266">
            <v>7</v>
          </cell>
          <cell r="AB266">
            <v>7</v>
          </cell>
          <cell r="AC266">
            <v>4</v>
          </cell>
          <cell r="AD266">
            <v>4</v>
          </cell>
        </row>
        <row r="267">
          <cell r="AA267">
            <v>8</v>
          </cell>
          <cell r="AB267">
            <v>10</v>
          </cell>
          <cell r="AC267">
            <v>4</v>
          </cell>
          <cell r="AD267">
            <v>8</v>
          </cell>
        </row>
        <row r="268">
          <cell r="AA268">
            <v>45</v>
          </cell>
          <cell r="AB268">
            <v>30</v>
          </cell>
          <cell r="AC268">
            <v>21</v>
          </cell>
          <cell r="AD268">
            <v>38</v>
          </cell>
        </row>
        <row r="269">
          <cell r="AA269">
            <v>2</v>
          </cell>
          <cell r="AB269">
            <v>8</v>
          </cell>
          <cell r="AC269">
            <v>1</v>
          </cell>
          <cell r="AD269">
            <v>2</v>
          </cell>
        </row>
        <row r="270">
          <cell r="AA270">
            <v>0</v>
          </cell>
          <cell r="AB270">
            <v>1</v>
          </cell>
          <cell r="AC270">
            <v>0</v>
          </cell>
          <cell r="AD270">
            <v>2</v>
          </cell>
        </row>
        <row r="271">
          <cell r="AA271">
            <v>2</v>
          </cell>
          <cell r="AB271">
            <v>1</v>
          </cell>
          <cell r="AC271">
            <v>3</v>
          </cell>
          <cell r="AD271">
            <v>3</v>
          </cell>
        </row>
        <row r="272">
          <cell r="AA272">
            <v>34</v>
          </cell>
          <cell r="AB272">
            <v>21</v>
          </cell>
          <cell r="AC272">
            <v>19</v>
          </cell>
          <cell r="AD272">
            <v>24</v>
          </cell>
        </row>
        <row r="273">
          <cell r="AA273">
            <v>39</v>
          </cell>
          <cell r="AB273">
            <v>41</v>
          </cell>
          <cell r="AC273">
            <v>24</v>
          </cell>
          <cell r="AD273">
            <v>36</v>
          </cell>
        </row>
        <row r="274">
          <cell r="AA274">
            <v>5</v>
          </cell>
          <cell r="AB274">
            <v>7</v>
          </cell>
          <cell r="AC274">
            <v>17</v>
          </cell>
          <cell r="AD274">
            <v>6</v>
          </cell>
        </row>
        <row r="275">
          <cell r="AA275">
            <v>9</v>
          </cell>
          <cell r="AB275">
            <v>8</v>
          </cell>
          <cell r="AC275">
            <v>11</v>
          </cell>
          <cell r="AD275">
            <v>9</v>
          </cell>
        </row>
        <row r="276">
          <cell r="AA276">
            <v>2</v>
          </cell>
          <cell r="AB276">
            <v>1</v>
          </cell>
          <cell r="AC276">
            <v>2</v>
          </cell>
          <cell r="AD276">
            <v>1</v>
          </cell>
        </row>
        <row r="277">
          <cell r="AA277">
            <v>45</v>
          </cell>
          <cell r="AB277">
            <v>28</v>
          </cell>
          <cell r="AC277">
            <v>18</v>
          </cell>
          <cell r="AD277">
            <v>49</v>
          </cell>
        </row>
        <row r="278">
          <cell r="AA278">
            <v>11</v>
          </cell>
          <cell r="AB278">
            <v>9</v>
          </cell>
          <cell r="AC278">
            <v>15</v>
          </cell>
          <cell r="AD278">
            <v>11</v>
          </cell>
        </row>
        <row r="279">
          <cell r="AA279">
            <v>0</v>
          </cell>
          <cell r="AB279">
            <v>2</v>
          </cell>
          <cell r="AC279">
            <v>3</v>
          </cell>
          <cell r="AD279">
            <v>5</v>
          </cell>
        </row>
        <row r="280">
          <cell r="AA280">
            <v>16</v>
          </cell>
          <cell r="AB280">
            <v>13</v>
          </cell>
          <cell r="AC280">
            <v>18</v>
          </cell>
          <cell r="AD280">
            <v>17</v>
          </cell>
        </row>
        <row r="281">
          <cell r="AA281">
            <v>6</v>
          </cell>
          <cell r="AB281">
            <v>12</v>
          </cell>
          <cell r="AC281">
            <v>3</v>
          </cell>
          <cell r="AD281">
            <v>10</v>
          </cell>
        </row>
        <row r="282">
          <cell r="AA282">
            <v>109</v>
          </cell>
          <cell r="AB282">
            <v>101</v>
          </cell>
          <cell r="AC282">
            <v>65</v>
          </cell>
          <cell r="AD282">
            <v>93</v>
          </cell>
        </row>
        <row r="283">
          <cell r="AA283">
            <v>31</v>
          </cell>
          <cell r="AB283">
            <v>40</v>
          </cell>
          <cell r="AC283">
            <v>30</v>
          </cell>
          <cell r="AD283">
            <v>38</v>
          </cell>
        </row>
        <row r="284">
          <cell r="AA284">
            <v>19</v>
          </cell>
          <cell r="AB284">
            <v>9</v>
          </cell>
          <cell r="AC284">
            <v>6</v>
          </cell>
          <cell r="AD284">
            <v>11</v>
          </cell>
        </row>
        <row r="285">
          <cell r="AA285">
            <v>25</v>
          </cell>
          <cell r="AB285">
            <v>18</v>
          </cell>
          <cell r="AC285">
            <v>10</v>
          </cell>
          <cell r="AD285">
            <v>14</v>
          </cell>
        </row>
        <row r="286">
          <cell r="AA286">
            <v>9</v>
          </cell>
          <cell r="AB286">
            <v>10</v>
          </cell>
          <cell r="AC286">
            <v>11</v>
          </cell>
          <cell r="AD286">
            <v>6</v>
          </cell>
        </row>
        <row r="287">
          <cell r="AA287">
            <v>72</v>
          </cell>
          <cell r="AB287">
            <v>69</v>
          </cell>
          <cell r="AC287">
            <v>52</v>
          </cell>
          <cell r="AD287">
            <v>63</v>
          </cell>
        </row>
        <row r="288">
          <cell r="AA288">
            <v>14</v>
          </cell>
          <cell r="AB288">
            <v>15</v>
          </cell>
          <cell r="AC288">
            <v>8</v>
          </cell>
          <cell r="AD288">
            <v>19</v>
          </cell>
        </row>
        <row r="289">
          <cell r="AA289">
            <v>18</v>
          </cell>
          <cell r="AB289">
            <v>24</v>
          </cell>
          <cell r="AC289">
            <v>16</v>
          </cell>
          <cell r="AD289">
            <v>14</v>
          </cell>
        </row>
        <row r="290">
          <cell r="AA290">
            <v>22</v>
          </cell>
          <cell r="AB290">
            <v>19</v>
          </cell>
          <cell r="AC290">
            <v>11</v>
          </cell>
          <cell r="AD290">
            <v>14</v>
          </cell>
        </row>
        <row r="291">
          <cell r="AA291">
            <v>11</v>
          </cell>
          <cell r="AB291">
            <v>6</v>
          </cell>
          <cell r="AC291">
            <v>3</v>
          </cell>
          <cell r="AD291">
            <v>12</v>
          </cell>
        </row>
        <row r="292">
          <cell r="AA292">
            <v>22</v>
          </cell>
          <cell r="AB292">
            <v>19</v>
          </cell>
          <cell r="AC292">
            <v>13</v>
          </cell>
          <cell r="AD292">
            <v>18</v>
          </cell>
        </row>
        <row r="293">
          <cell r="AA293">
            <v>44</v>
          </cell>
          <cell r="AB293">
            <v>67</v>
          </cell>
          <cell r="AC293">
            <v>38</v>
          </cell>
          <cell r="AD293">
            <v>45</v>
          </cell>
        </row>
        <row r="294">
          <cell r="AA294">
            <v>6</v>
          </cell>
          <cell r="AB294">
            <v>1</v>
          </cell>
          <cell r="AC294">
            <v>2</v>
          </cell>
          <cell r="AD294">
            <v>0</v>
          </cell>
        </row>
        <row r="295">
          <cell r="AA295">
            <v>25</v>
          </cell>
          <cell r="AB295">
            <v>6</v>
          </cell>
          <cell r="AC295">
            <v>6</v>
          </cell>
          <cell r="AD295">
            <v>11</v>
          </cell>
        </row>
        <row r="296">
          <cell r="AA296">
            <v>11</v>
          </cell>
          <cell r="AB296">
            <v>11</v>
          </cell>
          <cell r="AC296">
            <v>10</v>
          </cell>
          <cell r="AD296">
            <v>16</v>
          </cell>
        </row>
        <row r="297">
          <cell r="AA297">
            <v>21</v>
          </cell>
          <cell r="AB297">
            <v>18</v>
          </cell>
          <cell r="AC297">
            <v>15</v>
          </cell>
          <cell r="AD297">
            <v>18</v>
          </cell>
        </row>
        <row r="298">
          <cell r="AA298">
            <v>44</v>
          </cell>
          <cell r="AB298">
            <v>43</v>
          </cell>
          <cell r="AC298">
            <v>47</v>
          </cell>
          <cell r="AD298">
            <v>48</v>
          </cell>
        </row>
        <row r="299">
          <cell r="AA299">
            <v>41</v>
          </cell>
          <cell r="AB299">
            <v>30</v>
          </cell>
          <cell r="AC299">
            <v>26</v>
          </cell>
          <cell r="AD299">
            <v>28</v>
          </cell>
        </row>
        <row r="300">
          <cell r="AA300">
            <v>9</v>
          </cell>
          <cell r="AB300">
            <v>10</v>
          </cell>
          <cell r="AC300">
            <v>9</v>
          </cell>
          <cell r="AD300">
            <v>12</v>
          </cell>
        </row>
        <row r="301">
          <cell r="AA301">
            <v>53</v>
          </cell>
          <cell r="AB301">
            <v>69</v>
          </cell>
          <cell r="AC301">
            <v>37</v>
          </cell>
          <cell r="AD301">
            <v>52</v>
          </cell>
        </row>
        <row r="302">
          <cell r="AA302">
            <v>18</v>
          </cell>
          <cell r="AB302">
            <v>28</v>
          </cell>
          <cell r="AC302">
            <v>17</v>
          </cell>
          <cell r="AD302">
            <v>29</v>
          </cell>
        </row>
        <row r="303">
          <cell r="AA303">
            <v>207</v>
          </cell>
          <cell r="AB303">
            <v>176</v>
          </cell>
          <cell r="AC303">
            <v>137</v>
          </cell>
          <cell r="AD303">
            <v>167</v>
          </cell>
        </row>
        <row r="304">
          <cell r="AA304">
            <v>17</v>
          </cell>
          <cell r="AB304">
            <v>8</v>
          </cell>
          <cell r="AC304">
            <v>33</v>
          </cell>
          <cell r="AD304">
            <v>34</v>
          </cell>
        </row>
        <row r="305">
          <cell r="AA305">
            <v>16</v>
          </cell>
          <cell r="AB305">
            <v>20</v>
          </cell>
          <cell r="AC305">
            <v>28</v>
          </cell>
          <cell r="AD305">
            <v>13</v>
          </cell>
        </row>
        <row r="306">
          <cell r="AA306">
            <v>12</v>
          </cell>
          <cell r="AB306">
            <v>16</v>
          </cell>
          <cell r="AC306">
            <v>17</v>
          </cell>
          <cell r="AD306">
            <v>14</v>
          </cell>
        </row>
        <row r="307">
          <cell r="AA307">
            <v>8</v>
          </cell>
          <cell r="AB307">
            <v>13</v>
          </cell>
          <cell r="AC307">
            <v>16</v>
          </cell>
          <cell r="AD307">
            <v>13</v>
          </cell>
        </row>
        <row r="308">
          <cell r="AA308">
            <v>25</v>
          </cell>
          <cell r="AB308">
            <v>18</v>
          </cell>
          <cell r="AC308">
            <v>4</v>
          </cell>
          <cell r="AD308">
            <v>13</v>
          </cell>
        </row>
        <row r="309">
          <cell r="AA309">
            <v>26</v>
          </cell>
          <cell r="AB309">
            <v>37</v>
          </cell>
          <cell r="AC309">
            <v>18</v>
          </cell>
          <cell r="AD309">
            <v>33</v>
          </cell>
        </row>
        <row r="310">
          <cell r="AA310">
            <v>30</v>
          </cell>
          <cell r="AB310">
            <v>26</v>
          </cell>
          <cell r="AC310">
            <v>17</v>
          </cell>
          <cell r="AD310">
            <v>33</v>
          </cell>
        </row>
        <row r="311">
          <cell r="AA311">
            <v>42</v>
          </cell>
          <cell r="AB311">
            <v>52</v>
          </cell>
          <cell r="AC311">
            <v>27</v>
          </cell>
          <cell r="AD311">
            <v>33</v>
          </cell>
        </row>
        <row r="312">
          <cell r="AA312">
            <v>10</v>
          </cell>
          <cell r="AB312">
            <v>9</v>
          </cell>
          <cell r="AC312">
            <v>8</v>
          </cell>
          <cell r="AD312">
            <v>13</v>
          </cell>
        </row>
        <row r="313">
          <cell r="AA313">
            <v>20</v>
          </cell>
          <cell r="AB313">
            <v>18</v>
          </cell>
          <cell r="AC313">
            <v>6</v>
          </cell>
          <cell r="AD313">
            <v>14</v>
          </cell>
        </row>
        <row r="314">
          <cell r="AA314">
            <v>16</v>
          </cell>
          <cell r="AB314">
            <v>18</v>
          </cell>
          <cell r="AC314">
            <v>9</v>
          </cell>
          <cell r="AD314">
            <v>22</v>
          </cell>
        </row>
        <row r="315">
          <cell r="AA315">
            <v>12</v>
          </cell>
          <cell r="AB315">
            <v>14</v>
          </cell>
          <cell r="AC315">
            <v>12</v>
          </cell>
          <cell r="AD315">
            <v>10</v>
          </cell>
        </row>
        <row r="316">
          <cell r="AA316">
            <v>8</v>
          </cell>
          <cell r="AB316">
            <v>9</v>
          </cell>
          <cell r="AC316">
            <v>5</v>
          </cell>
          <cell r="AD316">
            <v>5</v>
          </cell>
        </row>
        <row r="317">
          <cell r="AA317">
            <v>7</v>
          </cell>
          <cell r="AB317">
            <v>13</v>
          </cell>
          <cell r="AC317">
            <v>7</v>
          </cell>
          <cell r="AD317">
            <v>8</v>
          </cell>
        </row>
        <row r="318">
          <cell r="AA318">
            <v>4</v>
          </cell>
          <cell r="AB318">
            <v>4</v>
          </cell>
          <cell r="AC318">
            <v>1</v>
          </cell>
          <cell r="AD318">
            <v>0</v>
          </cell>
        </row>
        <row r="319">
          <cell r="AA319">
            <v>10</v>
          </cell>
          <cell r="AB319">
            <v>13</v>
          </cell>
          <cell r="AC319">
            <v>14</v>
          </cell>
          <cell r="AD319">
            <v>15</v>
          </cell>
        </row>
        <row r="320">
          <cell r="AA320">
            <v>46</v>
          </cell>
          <cell r="AB320">
            <v>42</v>
          </cell>
          <cell r="AC320">
            <v>31</v>
          </cell>
          <cell r="AD320">
            <v>49</v>
          </cell>
        </row>
        <row r="321">
          <cell r="AA321">
            <v>1</v>
          </cell>
          <cell r="AB321">
            <v>6</v>
          </cell>
          <cell r="AC321">
            <v>7</v>
          </cell>
          <cell r="AD321">
            <v>9</v>
          </cell>
        </row>
        <row r="322">
          <cell r="AA322">
            <v>5</v>
          </cell>
          <cell r="AB322">
            <v>11</v>
          </cell>
          <cell r="AC322">
            <v>3</v>
          </cell>
          <cell r="AD322">
            <v>8</v>
          </cell>
        </row>
        <row r="323">
          <cell r="AA323">
            <v>5</v>
          </cell>
          <cell r="AB323">
            <v>3</v>
          </cell>
          <cell r="AC323">
            <v>3</v>
          </cell>
          <cell r="AD323">
            <v>5</v>
          </cell>
        </row>
        <row r="324">
          <cell r="AA324">
            <v>4</v>
          </cell>
          <cell r="AB324">
            <v>2</v>
          </cell>
          <cell r="AC324">
            <v>2</v>
          </cell>
          <cell r="AD324">
            <v>1</v>
          </cell>
        </row>
        <row r="325">
          <cell r="AA325">
            <v>1</v>
          </cell>
          <cell r="AB325">
            <v>2</v>
          </cell>
          <cell r="AC325">
            <v>0</v>
          </cell>
          <cell r="AD325">
            <v>3</v>
          </cell>
        </row>
        <row r="326">
          <cell r="AA326">
            <v>10</v>
          </cell>
          <cell r="AB326">
            <v>8</v>
          </cell>
          <cell r="AC326">
            <v>9</v>
          </cell>
          <cell r="AD326">
            <v>3</v>
          </cell>
        </row>
        <row r="327">
          <cell r="AA327">
            <v>8</v>
          </cell>
          <cell r="AB327">
            <v>0</v>
          </cell>
          <cell r="AC327">
            <v>2</v>
          </cell>
          <cell r="AD327">
            <v>3</v>
          </cell>
        </row>
        <row r="328">
          <cell r="AA328">
            <v>5</v>
          </cell>
          <cell r="AB328">
            <v>7</v>
          </cell>
          <cell r="AC328">
            <v>1</v>
          </cell>
          <cell r="AD328">
            <v>8</v>
          </cell>
        </row>
        <row r="329">
          <cell r="AA329">
            <v>2</v>
          </cell>
          <cell r="AB329">
            <v>4</v>
          </cell>
          <cell r="AC329">
            <v>3</v>
          </cell>
          <cell r="AD329">
            <v>2</v>
          </cell>
        </row>
        <row r="330">
          <cell r="AA330">
            <v>14</v>
          </cell>
          <cell r="AB330">
            <v>22</v>
          </cell>
          <cell r="AC330">
            <v>10</v>
          </cell>
          <cell r="AD330">
            <v>26</v>
          </cell>
        </row>
        <row r="331">
          <cell r="AA331">
            <v>6</v>
          </cell>
          <cell r="AB331">
            <v>1</v>
          </cell>
          <cell r="AC331">
            <v>10</v>
          </cell>
          <cell r="AD331">
            <v>6</v>
          </cell>
        </row>
        <row r="332">
          <cell r="AA332">
            <v>11</v>
          </cell>
          <cell r="AB332">
            <v>5</v>
          </cell>
          <cell r="AC332">
            <v>4</v>
          </cell>
          <cell r="AD332">
            <v>8</v>
          </cell>
        </row>
        <row r="333">
          <cell r="AA333">
            <v>14</v>
          </cell>
          <cell r="AB333">
            <v>18</v>
          </cell>
          <cell r="AC333">
            <v>6</v>
          </cell>
          <cell r="AD333">
            <v>10</v>
          </cell>
        </row>
        <row r="334">
          <cell r="AA334">
            <v>3</v>
          </cell>
          <cell r="AB334">
            <v>3</v>
          </cell>
          <cell r="AC334">
            <v>6</v>
          </cell>
          <cell r="AD334">
            <v>1</v>
          </cell>
        </row>
        <row r="335">
          <cell r="AA335">
            <v>1</v>
          </cell>
          <cell r="AB335">
            <v>1</v>
          </cell>
          <cell r="AC335">
            <v>0</v>
          </cell>
          <cell r="AD335">
            <v>1</v>
          </cell>
        </row>
        <row r="336">
          <cell r="AA336">
            <v>2</v>
          </cell>
          <cell r="AB336">
            <v>3</v>
          </cell>
          <cell r="AC336">
            <v>1</v>
          </cell>
          <cell r="AD336">
            <v>3</v>
          </cell>
        </row>
        <row r="337">
          <cell r="AA337">
            <v>10</v>
          </cell>
          <cell r="AB337">
            <v>12</v>
          </cell>
          <cell r="AC337">
            <v>3</v>
          </cell>
          <cell r="AD337">
            <v>7</v>
          </cell>
        </row>
        <row r="338">
          <cell r="AA338">
            <v>29</v>
          </cell>
          <cell r="AB338">
            <v>26</v>
          </cell>
          <cell r="AC338">
            <v>19</v>
          </cell>
          <cell r="AD338">
            <v>22</v>
          </cell>
        </row>
        <row r="339">
          <cell r="AA339">
            <v>37</v>
          </cell>
          <cell r="AB339">
            <v>26</v>
          </cell>
          <cell r="AC339">
            <v>17</v>
          </cell>
          <cell r="AD339">
            <v>31</v>
          </cell>
        </row>
        <row r="340">
          <cell r="AA340">
            <v>90</v>
          </cell>
          <cell r="AB340">
            <v>67</v>
          </cell>
          <cell r="AC340">
            <v>37</v>
          </cell>
          <cell r="AD340">
            <v>64</v>
          </cell>
        </row>
        <row r="341">
          <cell r="AA341">
            <v>6</v>
          </cell>
          <cell r="AB341">
            <v>5</v>
          </cell>
          <cell r="AC341">
            <v>3</v>
          </cell>
          <cell r="AD341">
            <v>7</v>
          </cell>
        </row>
        <row r="342">
          <cell r="AA342">
            <v>5</v>
          </cell>
          <cell r="AB342">
            <v>1</v>
          </cell>
          <cell r="AC342">
            <v>7</v>
          </cell>
          <cell r="AD342">
            <v>6</v>
          </cell>
        </row>
        <row r="343">
          <cell r="AA343">
            <v>7</v>
          </cell>
          <cell r="AB343">
            <v>5</v>
          </cell>
          <cell r="AC343">
            <v>7</v>
          </cell>
          <cell r="AD343">
            <v>4</v>
          </cell>
        </row>
        <row r="344">
          <cell r="AA344">
            <v>3</v>
          </cell>
          <cell r="AB344">
            <v>4</v>
          </cell>
          <cell r="AC344">
            <v>0</v>
          </cell>
          <cell r="AD344">
            <v>0</v>
          </cell>
        </row>
        <row r="345">
          <cell r="AA345">
            <v>3</v>
          </cell>
          <cell r="AB345">
            <v>2</v>
          </cell>
          <cell r="AC345">
            <v>3</v>
          </cell>
          <cell r="AD345">
            <v>2</v>
          </cell>
        </row>
        <row r="346">
          <cell r="AA346">
            <v>11</v>
          </cell>
          <cell r="AB346">
            <v>8</v>
          </cell>
          <cell r="AC346">
            <v>9</v>
          </cell>
          <cell r="AD346">
            <v>12</v>
          </cell>
        </row>
        <row r="347">
          <cell r="AA347">
            <v>0</v>
          </cell>
          <cell r="AB347">
            <v>3</v>
          </cell>
          <cell r="AC347">
            <v>4</v>
          </cell>
          <cell r="AD347">
            <v>3</v>
          </cell>
        </row>
        <row r="348">
          <cell r="AA348">
            <v>0</v>
          </cell>
          <cell r="AB348">
            <v>2</v>
          </cell>
          <cell r="AC348">
            <v>0</v>
          </cell>
          <cell r="AD348">
            <v>1</v>
          </cell>
        </row>
        <row r="349">
          <cell r="AA349">
            <v>0</v>
          </cell>
          <cell r="AB349">
            <v>4</v>
          </cell>
          <cell r="AC349">
            <v>2</v>
          </cell>
          <cell r="AD349">
            <v>3</v>
          </cell>
        </row>
        <row r="350">
          <cell r="AA350">
            <v>2</v>
          </cell>
          <cell r="AB350">
            <v>5</v>
          </cell>
          <cell r="AC350">
            <v>4</v>
          </cell>
          <cell r="AD350">
            <v>5</v>
          </cell>
        </row>
        <row r="351">
          <cell r="AA351">
            <v>1</v>
          </cell>
          <cell r="AB351">
            <v>6</v>
          </cell>
          <cell r="AC351">
            <v>3</v>
          </cell>
          <cell r="AD351">
            <v>4</v>
          </cell>
        </row>
        <row r="352">
          <cell r="AA352">
            <v>2</v>
          </cell>
          <cell r="AB352">
            <v>3</v>
          </cell>
          <cell r="AC352">
            <v>1</v>
          </cell>
          <cell r="AD352">
            <v>1</v>
          </cell>
        </row>
        <row r="353">
          <cell r="AA353">
            <v>15</v>
          </cell>
          <cell r="AB353">
            <v>21</v>
          </cell>
          <cell r="AC353">
            <v>16</v>
          </cell>
          <cell r="AD353">
            <v>18</v>
          </cell>
        </row>
        <row r="354">
          <cell r="AA354">
            <v>2</v>
          </cell>
          <cell r="AB354">
            <v>2</v>
          </cell>
          <cell r="AC354">
            <v>2</v>
          </cell>
          <cell r="AD354">
            <v>5</v>
          </cell>
        </row>
        <row r="355">
          <cell r="AA355">
            <v>1</v>
          </cell>
          <cell r="AB355">
            <v>5</v>
          </cell>
          <cell r="AC355">
            <v>1</v>
          </cell>
          <cell r="AD355">
            <v>1</v>
          </cell>
        </row>
        <row r="356">
          <cell r="AA356">
            <v>7</v>
          </cell>
          <cell r="AB356">
            <v>7</v>
          </cell>
          <cell r="AC356">
            <v>9</v>
          </cell>
          <cell r="AD356">
            <v>4</v>
          </cell>
        </row>
        <row r="357">
          <cell r="AA357">
            <v>2</v>
          </cell>
          <cell r="AB357">
            <v>0</v>
          </cell>
          <cell r="AC357">
            <v>0</v>
          </cell>
          <cell r="AD357">
            <v>3</v>
          </cell>
        </row>
        <row r="358">
          <cell r="AA358">
            <v>0</v>
          </cell>
          <cell r="AB358">
            <v>0</v>
          </cell>
          <cell r="AC358">
            <v>0</v>
          </cell>
          <cell r="AD358">
            <v>0</v>
          </cell>
        </row>
        <row r="359">
          <cell r="AA359">
            <v>0</v>
          </cell>
          <cell r="AB359">
            <v>0</v>
          </cell>
          <cell r="AC359">
            <v>0</v>
          </cell>
          <cell r="AD359">
            <v>0</v>
          </cell>
        </row>
        <row r="360">
          <cell r="AA360">
            <v>33</v>
          </cell>
          <cell r="AB360">
            <v>34</v>
          </cell>
          <cell r="AC360">
            <v>25</v>
          </cell>
          <cell r="AD360">
            <v>28</v>
          </cell>
        </row>
        <row r="361">
          <cell r="AA361">
            <v>3</v>
          </cell>
          <cell r="AB361">
            <v>1</v>
          </cell>
          <cell r="AC361">
            <v>0</v>
          </cell>
          <cell r="AD361">
            <v>2</v>
          </cell>
        </row>
        <row r="362">
          <cell r="AA362">
            <v>2</v>
          </cell>
          <cell r="AB362">
            <v>3</v>
          </cell>
          <cell r="AC362">
            <v>3</v>
          </cell>
          <cell r="AD362">
            <v>0</v>
          </cell>
        </row>
        <row r="363">
          <cell r="AA363">
            <v>0</v>
          </cell>
          <cell r="AB363">
            <v>0</v>
          </cell>
          <cell r="AC363">
            <v>1</v>
          </cell>
          <cell r="AD363">
            <v>0</v>
          </cell>
        </row>
        <row r="364">
          <cell r="AA364">
            <v>3</v>
          </cell>
          <cell r="AB364">
            <v>2</v>
          </cell>
          <cell r="AC364">
            <v>1</v>
          </cell>
          <cell r="AD364">
            <v>0</v>
          </cell>
        </row>
        <row r="365">
          <cell r="AA365">
            <v>3</v>
          </cell>
          <cell r="AB365">
            <v>1</v>
          </cell>
          <cell r="AC365">
            <v>1</v>
          </cell>
          <cell r="AD365">
            <v>9</v>
          </cell>
        </row>
        <row r="366">
          <cell r="AA366">
            <v>2</v>
          </cell>
          <cell r="AB366">
            <v>4</v>
          </cell>
          <cell r="AC366">
            <v>5</v>
          </cell>
          <cell r="AD366">
            <v>4</v>
          </cell>
        </row>
        <row r="367">
          <cell r="AA367">
            <v>1</v>
          </cell>
          <cell r="AB367">
            <v>1</v>
          </cell>
          <cell r="AC367">
            <v>0</v>
          </cell>
          <cell r="AD367">
            <v>1</v>
          </cell>
        </row>
        <row r="368">
          <cell r="AA368">
            <v>1</v>
          </cell>
          <cell r="AB368">
            <v>1</v>
          </cell>
          <cell r="AC368">
            <v>0</v>
          </cell>
          <cell r="AD368">
            <v>3</v>
          </cell>
        </row>
        <row r="369">
          <cell r="AA369">
            <v>7</v>
          </cell>
          <cell r="AB369">
            <v>11</v>
          </cell>
          <cell r="AC369">
            <v>2</v>
          </cell>
          <cell r="AD369">
            <v>4</v>
          </cell>
        </row>
        <row r="370">
          <cell r="AA370">
            <v>8</v>
          </cell>
          <cell r="AB370">
            <v>12</v>
          </cell>
          <cell r="AC370">
            <v>6</v>
          </cell>
          <cell r="AD370">
            <v>12</v>
          </cell>
        </row>
        <row r="371">
          <cell r="AA371">
            <v>65</v>
          </cell>
          <cell r="AB371">
            <v>95</v>
          </cell>
          <cell r="AC371">
            <v>50</v>
          </cell>
          <cell r="AD371">
            <v>82</v>
          </cell>
        </row>
        <row r="372">
          <cell r="AA372">
            <v>27</v>
          </cell>
          <cell r="AB372">
            <v>24</v>
          </cell>
          <cell r="AC372">
            <v>18</v>
          </cell>
          <cell r="AD372">
            <v>19</v>
          </cell>
        </row>
        <row r="373">
          <cell r="AA373">
            <v>0</v>
          </cell>
          <cell r="AB373">
            <v>4</v>
          </cell>
          <cell r="AC373">
            <v>2</v>
          </cell>
          <cell r="AD373">
            <v>3</v>
          </cell>
        </row>
        <row r="374">
          <cell r="AA374">
            <v>8</v>
          </cell>
          <cell r="AB374">
            <v>9</v>
          </cell>
          <cell r="AC374">
            <v>5</v>
          </cell>
          <cell r="AD374">
            <v>10</v>
          </cell>
        </row>
        <row r="375">
          <cell r="AA375">
            <v>2</v>
          </cell>
          <cell r="AB375">
            <v>14</v>
          </cell>
          <cell r="AC375">
            <v>2</v>
          </cell>
          <cell r="AD375">
            <v>15</v>
          </cell>
        </row>
        <row r="376">
          <cell r="AA376">
            <v>4</v>
          </cell>
          <cell r="AB376">
            <v>3</v>
          </cell>
          <cell r="AC376">
            <v>5</v>
          </cell>
          <cell r="AD376">
            <v>1</v>
          </cell>
        </row>
        <row r="377">
          <cell r="AA377">
            <v>3</v>
          </cell>
          <cell r="AB377">
            <v>14</v>
          </cell>
          <cell r="AC377">
            <v>6</v>
          </cell>
          <cell r="AD377">
            <v>11</v>
          </cell>
        </row>
        <row r="378">
          <cell r="AA378">
            <v>0</v>
          </cell>
          <cell r="AB378">
            <v>11</v>
          </cell>
          <cell r="AC378">
            <v>11</v>
          </cell>
          <cell r="AD378">
            <v>8</v>
          </cell>
        </row>
        <row r="379">
          <cell r="AA379">
            <v>15</v>
          </cell>
          <cell r="AB379">
            <v>6</v>
          </cell>
          <cell r="AC379">
            <v>2</v>
          </cell>
          <cell r="AD379">
            <v>11</v>
          </cell>
        </row>
        <row r="380">
          <cell r="AA380">
            <v>8</v>
          </cell>
          <cell r="AB380">
            <v>6</v>
          </cell>
          <cell r="AC380">
            <v>2</v>
          </cell>
          <cell r="AD380">
            <v>3</v>
          </cell>
        </row>
        <row r="381">
          <cell r="AA381">
            <v>8</v>
          </cell>
          <cell r="AB381">
            <v>8</v>
          </cell>
          <cell r="AC381">
            <v>7</v>
          </cell>
          <cell r="AD381">
            <v>7</v>
          </cell>
        </row>
        <row r="382">
          <cell r="AA382">
            <v>1</v>
          </cell>
          <cell r="AB382">
            <v>1</v>
          </cell>
          <cell r="AC382">
            <v>2</v>
          </cell>
          <cell r="AD382">
            <v>2</v>
          </cell>
        </row>
        <row r="383">
          <cell r="AA383">
            <v>33</v>
          </cell>
          <cell r="AB383">
            <v>55</v>
          </cell>
          <cell r="AC383">
            <v>31</v>
          </cell>
          <cell r="AD383">
            <v>46</v>
          </cell>
        </row>
        <row r="384">
          <cell r="AA384">
            <v>20</v>
          </cell>
          <cell r="AB384">
            <v>26</v>
          </cell>
          <cell r="AC384">
            <v>29</v>
          </cell>
          <cell r="AD384">
            <v>23</v>
          </cell>
        </row>
        <row r="385">
          <cell r="AA385">
            <v>34</v>
          </cell>
          <cell r="AB385">
            <v>45</v>
          </cell>
          <cell r="AC385">
            <v>30</v>
          </cell>
          <cell r="AD385">
            <v>40</v>
          </cell>
        </row>
        <row r="386">
          <cell r="AA386">
            <v>54</v>
          </cell>
          <cell r="AB386">
            <v>60</v>
          </cell>
          <cell r="AC386">
            <v>32</v>
          </cell>
          <cell r="AD386">
            <v>34</v>
          </cell>
        </row>
        <row r="387">
          <cell r="AA387">
            <v>40</v>
          </cell>
          <cell r="AB387">
            <v>91</v>
          </cell>
          <cell r="AC387">
            <v>64</v>
          </cell>
          <cell r="AD387">
            <v>90</v>
          </cell>
        </row>
        <row r="388">
          <cell r="AA388">
            <v>15</v>
          </cell>
          <cell r="AB388">
            <v>20</v>
          </cell>
          <cell r="AC388">
            <v>13</v>
          </cell>
          <cell r="AD388">
            <v>21</v>
          </cell>
        </row>
        <row r="389">
          <cell r="AA389">
            <v>12</v>
          </cell>
          <cell r="AB389">
            <v>24</v>
          </cell>
          <cell r="AC389">
            <v>12</v>
          </cell>
          <cell r="AD389">
            <v>24</v>
          </cell>
        </row>
        <row r="390">
          <cell r="AA390">
            <v>25</v>
          </cell>
          <cell r="AB390">
            <v>47</v>
          </cell>
          <cell r="AC390">
            <v>32</v>
          </cell>
          <cell r="AD390">
            <v>39</v>
          </cell>
        </row>
        <row r="391">
          <cell r="AA391">
            <v>26</v>
          </cell>
          <cell r="AB391">
            <v>35</v>
          </cell>
          <cell r="AC391">
            <v>27</v>
          </cell>
          <cell r="AD391">
            <v>25</v>
          </cell>
        </row>
        <row r="392">
          <cell r="AA392">
            <v>294</v>
          </cell>
          <cell r="AB392">
            <v>609</v>
          </cell>
          <cell r="AC392">
            <v>426</v>
          </cell>
          <cell r="AD392">
            <v>405</v>
          </cell>
        </row>
        <row r="393">
          <cell r="AA393">
            <v>29</v>
          </cell>
          <cell r="AB393">
            <v>34</v>
          </cell>
          <cell r="AC393">
            <v>26</v>
          </cell>
          <cell r="AD393">
            <v>35</v>
          </cell>
        </row>
        <row r="394">
          <cell r="AA394">
            <v>28</v>
          </cell>
          <cell r="AB394">
            <v>39</v>
          </cell>
          <cell r="AC394">
            <v>29</v>
          </cell>
          <cell r="AD394">
            <v>43</v>
          </cell>
        </row>
        <row r="395">
          <cell r="AA395">
            <v>26</v>
          </cell>
          <cell r="AB395">
            <v>41</v>
          </cell>
          <cell r="AC395">
            <v>31</v>
          </cell>
          <cell r="AD395">
            <v>50</v>
          </cell>
        </row>
        <row r="396">
          <cell r="AA396">
            <v>41</v>
          </cell>
          <cell r="AB396">
            <v>35</v>
          </cell>
          <cell r="AC396">
            <v>33</v>
          </cell>
          <cell r="AD396">
            <v>30</v>
          </cell>
        </row>
        <row r="397">
          <cell r="AA397">
            <v>30</v>
          </cell>
          <cell r="AB397">
            <v>32</v>
          </cell>
          <cell r="AC397">
            <v>32</v>
          </cell>
          <cell r="AD397">
            <v>26</v>
          </cell>
        </row>
        <row r="398">
          <cell r="AA398">
            <v>34</v>
          </cell>
          <cell r="AB398">
            <v>28</v>
          </cell>
          <cell r="AC398">
            <v>19</v>
          </cell>
          <cell r="AD398">
            <v>21</v>
          </cell>
        </row>
        <row r="399">
          <cell r="AA399">
            <v>68</v>
          </cell>
          <cell r="AB399">
            <v>61</v>
          </cell>
          <cell r="AC399">
            <v>36</v>
          </cell>
          <cell r="AD399">
            <v>51</v>
          </cell>
        </row>
        <row r="400">
          <cell r="AA400">
            <v>29</v>
          </cell>
          <cell r="AB400">
            <v>31</v>
          </cell>
          <cell r="AC400">
            <v>26</v>
          </cell>
          <cell r="AD400">
            <v>26</v>
          </cell>
        </row>
        <row r="401">
          <cell r="AA401">
            <v>39</v>
          </cell>
          <cell r="AB401">
            <v>36</v>
          </cell>
          <cell r="AC401">
            <v>21</v>
          </cell>
          <cell r="AD401">
            <v>18</v>
          </cell>
        </row>
        <row r="402">
          <cell r="AA402">
            <v>16</v>
          </cell>
          <cell r="AB402">
            <v>13</v>
          </cell>
          <cell r="AC402">
            <v>15</v>
          </cell>
          <cell r="AD402">
            <v>15</v>
          </cell>
        </row>
        <row r="403">
          <cell r="AA403">
            <v>8</v>
          </cell>
          <cell r="AB403">
            <v>9</v>
          </cell>
          <cell r="AC403">
            <v>1</v>
          </cell>
          <cell r="AD403">
            <v>11</v>
          </cell>
        </row>
        <row r="404">
          <cell r="AA404">
            <v>53</v>
          </cell>
          <cell r="AB404">
            <v>49</v>
          </cell>
          <cell r="AC404">
            <v>32</v>
          </cell>
          <cell r="AD404">
            <v>65</v>
          </cell>
        </row>
        <row r="405">
          <cell r="AA405">
            <v>7</v>
          </cell>
          <cell r="AB405">
            <v>15</v>
          </cell>
          <cell r="AC405">
            <v>11</v>
          </cell>
          <cell r="AD405">
            <v>12</v>
          </cell>
        </row>
        <row r="406">
          <cell r="AA406">
            <v>31</v>
          </cell>
          <cell r="AB406">
            <v>13</v>
          </cell>
          <cell r="AC406">
            <v>18</v>
          </cell>
          <cell r="AD406">
            <v>21</v>
          </cell>
        </row>
        <row r="407">
          <cell r="AA407">
            <v>3</v>
          </cell>
          <cell r="AB407">
            <v>3</v>
          </cell>
          <cell r="AC407">
            <v>3</v>
          </cell>
          <cell r="AD407">
            <v>9</v>
          </cell>
        </row>
        <row r="408">
          <cell r="AA408">
            <v>88</v>
          </cell>
          <cell r="AB408">
            <v>114</v>
          </cell>
          <cell r="AC408">
            <v>74</v>
          </cell>
          <cell r="AD408">
            <v>91</v>
          </cell>
        </row>
        <row r="409">
          <cell r="AA409">
            <v>4</v>
          </cell>
          <cell r="AB409">
            <v>6</v>
          </cell>
          <cell r="AC409">
            <v>10</v>
          </cell>
          <cell r="AD409">
            <v>4</v>
          </cell>
        </row>
        <row r="410">
          <cell r="AA410">
            <v>32</v>
          </cell>
          <cell r="AB410">
            <v>32</v>
          </cell>
          <cell r="AC410">
            <v>18</v>
          </cell>
          <cell r="AD410">
            <v>31</v>
          </cell>
        </row>
        <row r="411">
          <cell r="AA411">
            <v>17</v>
          </cell>
          <cell r="AB411">
            <v>21</v>
          </cell>
          <cell r="AC411">
            <v>18</v>
          </cell>
          <cell r="AD411">
            <v>15</v>
          </cell>
        </row>
        <row r="412">
          <cell r="AA412">
            <v>2</v>
          </cell>
          <cell r="AB412">
            <v>3</v>
          </cell>
          <cell r="AC412">
            <v>4</v>
          </cell>
          <cell r="AD412">
            <v>3</v>
          </cell>
        </row>
        <row r="413">
          <cell r="AA413">
            <v>23</v>
          </cell>
          <cell r="AB413">
            <v>12</v>
          </cell>
          <cell r="AC413">
            <v>15</v>
          </cell>
          <cell r="AD413">
            <v>21</v>
          </cell>
        </row>
        <row r="414">
          <cell r="AA414">
            <v>2</v>
          </cell>
          <cell r="AB414">
            <v>2</v>
          </cell>
          <cell r="AC414">
            <v>2</v>
          </cell>
          <cell r="AD414">
            <v>3</v>
          </cell>
        </row>
        <row r="415">
          <cell r="AA415">
            <v>32</v>
          </cell>
          <cell r="AB415">
            <v>6</v>
          </cell>
          <cell r="AC415">
            <v>10</v>
          </cell>
          <cell r="AD415">
            <v>8</v>
          </cell>
        </row>
        <row r="416">
          <cell r="AA416">
            <v>5</v>
          </cell>
          <cell r="AB416">
            <v>13</v>
          </cell>
          <cell r="AC416">
            <v>8</v>
          </cell>
          <cell r="AD416">
            <v>16</v>
          </cell>
        </row>
        <row r="417">
          <cell r="AA417">
            <v>67</v>
          </cell>
          <cell r="AB417">
            <v>47</v>
          </cell>
          <cell r="AC417">
            <v>55</v>
          </cell>
          <cell r="AD417">
            <v>94</v>
          </cell>
        </row>
        <row r="418">
          <cell r="AA418">
            <v>6</v>
          </cell>
          <cell r="AB418">
            <v>3</v>
          </cell>
          <cell r="AC418">
            <v>3</v>
          </cell>
          <cell r="AD418">
            <v>4</v>
          </cell>
        </row>
        <row r="419">
          <cell r="AA419">
            <v>4</v>
          </cell>
          <cell r="AB419">
            <v>5</v>
          </cell>
          <cell r="AC419">
            <v>3</v>
          </cell>
          <cell r="AD419">
            <v>6</v>
          </cell>
        </row>
        <row r="420">
          <cell r="AA420">
            <v>71</v>
          </cell>
          <cell r="AB420">
            <v>54</v>
          </cell>
          <cell r="AC420">
            <v>38</v>
          </cell>
          <cell r="AD420">
            <v>45</v>
          </cell>
        </row>
        <row r="421">
          <cell r="AA421">
            <v>15</v>
          </cell>
          <cell r="AB421">
            <v>7</v>
          </cell>
          <cell r="AC421">
            <v>17</v>
          </cell>
          <cell r="AD421">
            <v>12</v>
          </cell>
        </row>
        <row r="422">
          <cell r="AA422">
            <v>3</v>
          </cell>
          <cell r="AB422">
            <v>5</v>
          </cell>
          <cell r="AC422">
            <v>2</v>
          </cell>
          <cell r="AD422">
            <v>5</v>
          </cell>
        </row>
        <row r="423">
          <cell r="AA423">
            <v>4</v>
          </cell>
          <cell r="AB423">
            <v>15</v>
          </cell>
          <cell r="AC423">
            <v>5</v>
          </cell>
          <cell r="AD423">
            <v>9</v>
          </cell>
        </row>
        <row r="424">
          <cell r="AA424">
            <v>2</v>
          </cell>
          <cell r="AB424">
            <v>9</v>
          </cell>
          <cell r="AC424">
            <v>3</v>
          </cell>
          <cell r="AD424">
            <v>1</v>
          </cell>
        </row>
        <row r="425">
          <cell r="AA425">
            <v>36</v>
          </cell>
          <cell r="AB425">
            <v>42</v>
          </cell>
          <cell r="AC425">
            <v>29</v>
          </cell>
          <cell r="AD425">
            <v>47</v>
          </cell>
        </row>
        <row r="426">
          <cell r="AA426">
            <v>12</v>
          </cell>
          <cell r="AB426">
            <v>12</v>
          </cell>
          <cell r="AC426">
            <v>8</v>
          </cell>
          <cell r="AD426">
            <v>9</v>
          </cell>
        </row>
        <row r="427">
          <cell r="AA427">
            <v>14</v>
          </cell>
          <cell r="AB427">
            <v>9</v>
          </cell>
          <cell r="AC427">
            <v>11</v>
          </cell>
          <cell r="AD427">
            <v>19</v>
          </cell>
        </row>
        <row r="428">
          <cell r="AA428">
            <v>57</v>
          </cell>
          <cell r="AB428">
            <v>52</v>
          </cell>
          <cell r="AC428">
            <v>31</v>
          </cell>
          <cell r="AD428">
            <v>47</v>
          </cell>
        </row>
        <row r="429">
          <cell r="AA429">
            <v>14</v>
          </cell>
          <cell r="AB429">
            <v>13</v>
          </cell>
          <cell r="AC429">
            <v>6</v>
          </cell>
          <cell r="AD429">
            <v>6</v>
          </cell>
        </row>
        <row r="430">
          <cell r="AA430">
            <v>96</v>
          </cell>
          <cell r="AB430">
            <v>76</v>
          </cell>
          <cell r="AC430">
            <v>59</v>
          </cell>
          <cell r="AD430">
            <v>74</v>
          </cell>
        </row>
        <row r="431">
          <cell r="AA431">
            <v>3</v>
          </cell>
          <cell r="AB431">
            <v>1</v>
          </cell>
          <cell r="AC431">
            <v>2</v>
          </cell>
          <cell r="AD431">
            <v>4</v>
          </cell>
        </row>
        <row r="432">
          <cell r="AA432">
            <v>22</v>
          </cell>
          <cell r="AB432">
            <v>30</v>
          </cell>
          <cell r="AC432">
            <v>11</v>
          </cell>
          <cell r="AD432">
            <v>17</v>
          </cell>
        </row>
        <row r="433">
          <cell r="AA433">
            <v>0</v>
          </cell>
          <cell r="AB433">
            <v>4</v>
          </cell>
          <cell r="AC433">
            <v>5</v>
          </cell>
          <cell r="AD433">
            <v>6</v>
          </cell>
        </row>
        <row r="434">
          <cell r="AA434">
            <v>9</v>
          </cell>
          <cell r="AB434">
            <v>7</v>
          </cell>
          <cell r="AC434">
            <v>13</v>
          </cell>
          <cell r="AD434">
            <v>13</v>
          </cell>
        </row>
        <row r="435">
          <cell r="AA435">
            <v>35</v>
          </cell>
          <cell r="AB435">
            <v>27</v>
          </cell>
          <cell r="AC435">
            <v>25</v>
          </cell>
          <cell r="AD435">
            <v>33</v>
          </cell>
        </row>
      </sheetData>
      <sheetData sheetId="7">
        <row r="5">
          <cell r="AA5">
            <v>11</v>
          </cell>
          <cell r="AB5">
            <v>9</v>
          </cell>
          <cell r="AC5">
            <v>8</v>
          </cell>
          <cell r="AD5">
            <v>14</v>
          </cell>
        </row>
        <row r="6">
          <cell r="AA6">
            <v>0</v>
          </cell>
          <cell r="AB6">
            <v>0</v>
          </cell>
          <cell r="AC6">
            <v>1</v>
          </cell>
          <cell r="AD6">
            <v>0</v>
          </cell>
        </row>
        <row r="7">
          <cell r="AA7">
            <v>2</v>
          </cell>
          <cell r="AB7">
            <v>3</v>
          </cell>
          <cell r="AC7">
            <v>3</v>
          </cell>
          <cell r="AD7">
            <v>2</v>
          </cell>
        </row>
        <row r="8">
          <cell r="AA8">
            <v>0</v>
          </cell>
          <cell r="AB8">
            <v>3</v>
          </cell>
          <cell r="AC8">
            <v>1</v>
          </cell>
          <cell r="AD8">
            <v>3</v>
          </cell>
        </row>
        <row r="9">
          <cell r="AA9">
            <v>3</v>
          </cell>
          <cell r="AB9">
            <v>9</v>
          </cell>
          <cell r="AC9">
            <v>0</v>
          </cell>
          <cell r="AD9">
            <v>1</v>
          </cell>
        </row>
        <row r="10">
          <cell r="AA10">
            <v>0</v>
          </cell>
          <cell r="AB10">
            <v>0</v>
          </cell>
          <cell r="AC10">
            <v>0</v>
          </cell>
          <cell r="AD10">
            <v>1</v>
          </cell>
        </row>
        <row r="11">
          <cell r="AA11">
            <v>4</v>
          </cell>
          <cell r="AB11">
            <v>4</v>
          </cell>
          <cell r="AC11">
            <v>2</v>
          </cell>
          <cell r="AD11">
            <v>5</v>
          </cell>
        </row>
        <row r="12">
          <cell r="AA12">
            <v>2</v>
          </cell>
          <cell r="AB12">
            <v>4</v>
          </cell>
          <cell r="AC12">
            <v>2</v>
          </cell>
          <cell r="AD12">
            <v>3</v>
          </cell>
        </row>
        <row r="13">
          <cell r="AA13">
            <v>8</v>
          </cell>
          <cell r="AB13">
            <v>6</v>
          </cell>
          <cell r="AC13">
            <v>4</v>
          </cell>
          <cell r="AD13">
            <v>15</v>
          </cell>
        </row>
        <row r="14">
          <cell r="AA14">
            <v>2</v>
          </cell>
          <cell r="AB14">
            <v>0</v>
          </cell>
          <cell r="AC14">
            <v>13</v>
          </cell>
          <cell r="AD14">
            <v>7</v>
          </cell>
        </row>
        <row r="15">
          <cell r="AA15">
            <v>7</v>
          </cell>
          <cell r="AB15">
            <v>19</v>
          </cell>
          <cell r="AC15">
            <v>17</v>
          </cell>
          <cell r="AD15">
            <v>8</v>
          </cell>
        </row>
        <row r="16">
          <cell r="AA16">
            <v>5</v>
          </cell>
          <cell r="AB16">
            <v>4</v>
          </cell>
          <cell r="AC16">
            <v>6</v>
          </cell>
          <cell r="AD16">
            <v>8</v>
          </cell>
        </row>
        <row r="17">
          <cell r="AA17">
            <v>5</v>
          </cell>
          <cell r="AB17">
            <v>0</v>
          </cell>
          <cell r="AC17">
            <v>3</v>
          </cell>
          <cell r="AD17">
            <v>6</v>
          </cell>
        </row>
        <row r="18">
          <cell r="AA18">
            <v>9</v>
          </cell>
          <cell r="AB18">
            <v>4</v>
          </cell>
          <cell r="AC18">
            <v>8</v>
          </cell>
          <cell r="AD18">
            <v>3</v>
          </cell>
        </row>
        <row r="19">
          <cell r="AA19">
            <v>10</v>
          </cell>
          <cell r="AB19">
            <v>15</v>
          </cell>
          <cell r="AC19">
            <v>11</v>
          </cell>
          <cell r="AD19">
            <v>19</v>
          </cell>
        </row>
        <row r="20">
          <cell r="AA20">
            <v>1</v>
          </cell>
          <cell r="AB20">
            <v>3</v>
          </cell>
          <cell r="AC20">
            <v>3</v>
          </cell>
          <cell r="AD20">
            <v>0</v>
          </cell>
        </row>
        <row r="21">
          <cell r="AA21">
            <v>12</v>
          </cell>
          <cell r="AB21">
            <v>6</v>
          </cell>
          <cell r="AC21">
            <v>4</v>
          </cell>
          <cell r="AD21">
            <v>9</v>
          </cell>
        </row>
        <row r="22">
          <cell r="AA22">
            <v>10</v>
          </cell>
          <cell r="AB22">
            <v>13</v>
          </cell>
          <cell r="AC22">
            <v>4</v>
          </cell>
          <cell r="AD22">
            <v>6</v>
          </cell>
        </row>
        <row r="23">
          <cell r="AA23">
            <v>4</v>
          </cell>
          <cell r="AB23">
            <v>1</v>
          </cell>
          <cell r="AC23">
            <v>4</v>
          </cell>
          <cell r="AD23">
            <v>2</v>
          </cell>
        </row>
        <row r="24">
          <cell r="AA24">
            <v>12</v>
          </cell>
          <cell r="AB24">
            <v>4</v>
          </cell>
          <cell r="AC24">
            <v>3</v>
          </cell>
          <cell r="AD24">
            <v>7</v>
          </cell>
        </row>
        <row r="25">
          <cell r="AA25">
            <v>4</v>
          </cell>
          <cell r="AB25">
            <v>3</v>
          </cell>
          <cell r="AC25">
            <v>1</v>
          </cell>
          <cell r="AD25">
            <v>1</v>
          </cell>
        </row>
        <row r="26">
          <cell r="AA26">
            <v>5</v>
          </cell>
          <cell r="AB26">
            <v>1</v>
          </cell>
          <cell r="AC26">
            <v>3</v>
          </cell>
          <cell r="AD26">
            <v>1</v>
          </cell>
        </row>
        <row r="27">
          <cell r="AA27">
            <v>3</v>
          </cell>
          <cell r="AB27">
            <v>1</v>
          </cell>
          <cell r="AC27">
            <v>3</v>
          </cell>
          <cell r="AD27">
            <v>0</v>
          </cell>
        </row>
        <row r="28">
          <cell r="AA28">
            <v>2</v>
          </cell>
          <cell r="AB28">
            <v>0</v>
          </cell>
          <cell r="AC28">
            <v>3</v>
          </cell>
          <cell r="AD28">
            <v>1</v>
          </cell>
        </row>
        <row r="29">
          <cell r="AA29">
            <v>0</v>
          </cell>
          <cell r="AB29">
            <v>1</v>
          </cell>
          <cell r="AC29">
            <v>0</v>
          </cell>
          <cell r="AD29">
            <v>3</v>
          </cell>
        </row>
        <row r="30">
          <cell r="AA30">
            <v>2</v>
          </cell>
          <cell r="AB30">
            <v>5</v>
          </cell>
          <cell r="AC30">
            <v>0</v>
          </cell>
          <cell r="AD30">
            <v>2</v>
          </cell>
        </row>
        <row r="31">
          <cell r="AA31">
            <v>0</v>
          </cell>
          <cell r="AB31">
            <v>1</v>
          </cell>
          <cell r="AC31">
            <v>0</v>
          </cell>
          <cell r="AD31">
            <v>1</v>
          </cell>
        </row>
        <row r="32">
          <cell r="AA32">
            <v>3</v>
          </cell>
          <cell r="AB32">
            <v>6</v>
          </cell>
          <cell r="AC32">
            <v>3</v>
          </cell>
          <cell r="AD32">
            <v>1</v>
          </cell>
        </row>
        <row r="33">
          <cell r="AA33">
            <v>2</v>
          </cell>
          <cell r="AB33">
            <v>1</v>
          </cell>
          <cell r="AC33">
            <v>0</v>
          </cell>
          <cell r="AD33">
            <v>0</v>
          </cell>
        </row>
        <row r="34">
          <cell r="AA34">
            <v>3</v>
          </cell>
          <cell r="AB34">
            <v>3</v>
          </cell>
          <cell r="AC34">
            <v>0</v>
          </cell>
          <cell r="AD34">
            <v>2</v>
          </cell>
        </row>
        <row r="35">
          <cell r="AA35">
            <v>21</v>
          </cell>
          <cell r="AB35">
            <v>22</v>
          </cell>
          <cell r="AC35">
            <v>16</v>
          </cell>
          <cell r="AD35">
            <v>22</v>
          </cell>
        </row>
        <row r="36">
          <cell r="AA36">
            <v>2</v>
          </cell>
          <cell r="AB36">
            <v>1</v>
          </cell>
          <cell r="AC36">
            <v>4</v>
          </cell>
          <cell r="AD36">
            <v>1</v>
          </cell>
        </row>
        <row r="37">
          <cell r="AA37">
            <v>2</v>
          </cell>
          <cell r="AB37">
            <v>0</v>
          </cell>
          <cell r="AC37">
            <v>3</v>
          </cell>
          <cell r="AD37">
            <v>2</v>
          </cell>
        </row>
        <row r="38">
          <cell r="AA38">
            <v>2</v>
          </cell>
          <cell r="AB38">
            <v>2</v>
          </cell>
          <cell r="AC38">
            <v>2</v>
          </cell>
          <cell r="AD38">
            <v>3</v>
          </cell>
        </row>
        <row r="39">
          <cell r="AA39">
            <v>1</v>
          </cell>
          <cell r="AB39">
            <v>3</v>
          </cell>
          <cell r="AC39">
            <v>1</v>
          </cell>
          <cell r="AD39">
            <v>0</v>
          </cell>
        </row>
        <row r="40">
          <cell r="AA40">
            <v>3</v>
          </cell>
          <cell r="AB40">
            <v>2</v>
          </cell>
          <cell r="AC40">
            <v>2</v>
          </cell>
          <cell r="AD40">
            <v>2</v>
          </cell>
        </row>
        <row r="41">
          <cell r="AA41">
            <v>0</v>
          </cell>
          <cell r="AB41">
            <v>2</v>
          </cell>
          <cell r="AC41">
            <v>0</v>
          </cell>
          <cell r="AD41">
            <v>1</v>
          </cell>
        </row>
        <row r="42">
          <cell r="AA42">
            <v>62</v>
          </cell>
          <cell r="AB42">
            <v>57</v>
          </cell>
          <cell r="AC42">
            <v>43</v>
          </cell>
          <cell r="AD42">
            <v>42</v>
          </cell>
        </row>
        <row r="43">
          <cell r="AA43">
            <v>6</v>
          </cell>
          <cell r="AB43">
            <v>5</v>
          </cell>
          <cell r="AC43">
            <v>1</v>
          </cell>
          <cell r="AD43">
            <v>7</v>
          </cell>
        </row>
        <row r="44">
          <cell r="AA44">
            <v>0</v>
          </cell>
          <cell r="AB44">
            <v>2</v>
          </cell>
          <cell r="AC44">
            <v>0</v>
          </cell>
          <cell r="AD44">
            <v>4</v>
          </cell>
        </row>
        <row r="45">
          <cell r="AA45">
            <v>1</v>
          </cell>
          <cell r="AB45">
            <v>4</v>
          </cell>
          <cell r="AC45">
            <v>0</v>
          </cell>
          <cell r="AD45">
            <v>4</v>
          </cell>
        </row>
        <row r="46">
          <cell r="AA46">
            <v>15</v>
          </cell>
          <cell r="AB46">
            <v>9</v>
          </cell>
          <cell r="AC46">
            <v>8</v>
          </cell>
          <cell r="AD46">
            <v>8</v>
          </cell>
        </row>
        <row r="47">
          <cell r="AA47">
            <v>0</v>
          </cell>
          <cell r="AB47">
            <v>0</v>
          </cell>
          <cell r="AC47">
            <v>0</v>
          </cell>
          <cell r="AD47">
            <v>0</v>
          </cell>
        </row>
        <row r="48">
          <cell r="AA48">
            <v>2</v>
          </cell>
          <cell r="AB48">
            <v>0</v>
          </cell>
          <cell r="AC48">
            <v>0</v>
          </cell>
          <cell r="AD48">
            <v>4</v>
          </cell>
        </row>
        <row r="49">
          <cell r="AA49">
            <v>1</v>
          </cell>
          <cell r="AB49">
            <v>2</v>
          </cell>
          <cell r="AC49">
            <v>1</v>
          </cell>
          <cell r="AD49">
            <v>2</v>
          </cell>
        </row>
        <row r="50">
          <cell r="AA50">
            <v>32</v>
          </cell>
          <cell r="AB50">
            <v>10</v>
          </cell>
          <cell r="AC50">
            <v>13</v>
          </cell>
          <cell r="AD50">
            <v>16</v>
          </cell>
        </row>
        <row r="51">
          <cell r="AA51">
            <v>3</v>
          </cell>
          <cell r="AB51">
            <v>7</v>
          </cell>
          <cell r="AC51">
            <v>7</v>
          </cell>
          <cell r="AD51">
            <v>1</v>
          </cell>
        </row>
        <row r="52">
          <cell r="AA52">
            <v>4</v>
          </cell>
          <cell r="AB52">
            <v>3</v>
          </cell>
          <cell r="AC52">
            <v>2</v>
          </cell>
          <cell r="AD52">
            <v>2</v>
          </cell>
        </row>
        <row r="53">
          <cell r="AA53">
            <v>2</v>
          </cell>
          <cell r="AB53">
            <v>4</v>
          </cell>
          <cell r="AC53">
            <v>2</v>
          </cell>
          <cell r="AD53">
            <v>0</v>
          </cell>
        </row>
        <row r="54">
          <cell r="AA54">
            <v>2</v>
          </cell>
          <cell r="AB54">
            <v>1</v>
          </cell>
          <cell r="AC54">
            <v>1</v>
          </cell>
          <cell r="AD54">
            <v>1</v>
          </cell>
        </row>
        <row r="55">
          <cell r="AA55">
            <v>8</v>
          </cell>
          <cell r="AB55">
            <v>8</v>
          </cell>
          <cell r="AC55">
            <v>8</v>
          </cell>
          <cell r="AD55">
            <v>7</v>
          </cell>
        </row>
        <row r="56">
          <cell r="AA56">
            <v>2</v>
          </cell>
          <cell r="AB56">
            <v>0</v>
          </cell>
          <cell r="AC56">
            <v>1</v>
          </cell>
          <cell r="AD56">
            <v>1</v>
          </cell>
        </row>
        <row r="57">
          <cell r="AA57">
            <v>2</v>
          </cell>
          <cell r="AB57">
            <v>2</v>
          </cell>
          <cell r="AC57">
            <v>1</v>
          </cell>
          <cell r="AD57">
            <v>2</v>
          </cell>
        </row>
        <row r="58">
          <cell r="AA58">
            <v>1</v>
          </cell>
          <cell r="AB58">
            <v>2</v>
          </cell>
          <cell r="AC58">
            <v>2</v>
          </cell>
          <cell r="AD58">
            <v>3</v>
          </cell>
        </row>
        <row r="59">
          <cell r="AA59">
            <v>3</v>
          </cell>
          <cell r="AB59">
            <v>1</v>
          </cell>
          <cell r="AC59">
            <v>0</v>
          </cell>
          <cell r="AD59">
            <v>0</v>
          </cell>
        </row>
        <row r="60">
          <cell r="AA60">
            <v>6</v>
          </cell>
          <cell r="AB60">
            <v>2</v>
          </cell>
          <cell r="AC60">
            <v>5</v>
          </cell>
          <cell r="AD60">
            <v>2</v>
          </cell>
        </row>
        <row r="61">
          <cell r="AA61">
            <v>3</v>
          </cell>
          <cell r="AB61">
            <v>1</v>
          </cell>
          <cell r="AC61">
            <v>0</v>
          </cell>
          <cell r="AD61">
            <v>0</v>
          </cell>
        </row>
        <row r="62">
          <cell r="AA62">
            <v>0</v>
          </cell>
          <cell r="AB62">
            <v>2</v>
          </cell>
          <cell r="AC62">
            <v>0</v>
          </cell>
          <cell r="AD62">
            <v>0</v>
          </cell>
        </row>
        <row r="63">
          <cell r="AA63">
            <v>1</v>
          </cell>
          <cell r="AB63">
            <v>5</v>
          </cell>
          <cell r="AC63">
            <v>2</v>
          </cell>
          <cell r="AD63">
            <v>4</v>
          </cell>
        </row>
        <row r="64">
          <cell r="AA64">
            <v>4</v>
          </cell>
          <cell r="AB64">
            <v>3</v>
          </cell>
          <cell r="AC64">
            <v>2</v>
          </cell>
          <cell r="AD64">
            <v>1</v>
          </cell>
        </row>
        <row r="65">
          <cell r="AA65">
            <v>2</v>
          </cell>
          <cell r="AB65">
            <v>2</v>
          </cell>
          <cell r="AC65">
            <v>4</v>
          </cell>
          <cell r="AD65">
            <v>8</v>
          </cell>
        </row>
        <row r="66">
          <cell r="AA66">
            <v>7</v>
          </cell>
          <cell r="AB66">
            <v>0</v>
          </cell>
          <cell r="AC66">
            <v>5</v>
          </cell>
          <cell r="AD66">
            <v>8</v>
          </cell>
        </row>
        <row r="67">
          <cell r="AA67">
            <v>90</v>
          </cell>
          <cell r="AB67">
            <v>82</v>
          </cell>
          <cell r="AC67">
            <v>65</v>
          </cell>
          <cell r="AD67">
            <v>69</v>
          </cell>
        </row>
        <row r="68">
          <cell r="AA68">
            <v>2</v>
          </cell>
          <cell r="AB68">
            <v>4</v>
          </cell>
          <cell r="AC68">
            <v>2</v>
          </cell>
          <cell r="AD68">
            <v>3</v>
          </cell>
        </row>
        <row r="69">
          <cell r="AA69">
            <v>8</v>
          </cell>
          <cell r="AB69">
            <v>20</v>
          </cell>
          <cell r="AC69">
            <v>11</v>
          </cell>
          <cell r="AD69">
            <v>18</v>
          </cell>
        </row>
        <row r="70">
          <cell r="AA70">
            <v>7</v>
          </cell>
          <cell r="AB70">
            <v>12</v>
          </cell>
          <cell r="AC70">
            <v>7</v>
          </cell>
          <cell r="AD70">
            <v>14</v>
          </cell>
        </row>
        <row r="71">
          <cell r="AA71">
            <v>9</v>
          </cell>
          <cell r="AB71">
            <v>0</v>
          </cell>
          <cell r="AC71">
            <v>3</v>
          </cell>
          <cell r="AD71">
            <v>3</v>
          </cell>
        </row>
        <row r="72">
          <cell r="AA72">
            <v>1</v>
          </cell>
          <cell r="AB72">
            <v>4</v>
          </cell>
          <cell r="AC72">
            <v>9</v>
          </cell>
          <cell r="AD72">
            <v>17</v>
          </cell>
        </row>
        <row r="73">
          <cell r="AA73">
            <v>3</v>
          </cell>
          <cell r="AB73">
            <v>0</v>
          </cell>
          <cell r="AC73">
            <v>4</v>
          </cell>
          <cell r="AD73">
            <v>2</v>
          </cell>
        </row>
        <row r="74">
          <cell r="AA74">
            <v>1</v>
          </cell>
          <cell r="AB74">
            <v>3</v>
          </cell>
          <cell r="AC74">
            <v>2</v>
          </cell>
          <cell r="AD74">
            <v>2</v>
          </cell>
        </row>
        <row r="75">
          <cell r="AA75">
            <v>1</v>
          </cell>
          <cell r="AB75">
            <v>2</v>
          </cell>
          <cell r="AC75">
            <v>0</v>
          </cell>
          <cell r="AD75">
            <v>0</v>
          </cell>
        </row>
        <row r="76">
          <cell r="AA76">
            <v>11</v>
          </cell>
          <cell r="AB76">
            <v>19</v>
          </cell>
          <cell r="AC76">
            <v>8</v>
          </cell>
          <cell r="AD76">
            <v>11</v>
          </cell>
        </row>
        <row r="77">
          <cell r="AA77">
            <v>2</v>
          </cell>
          <cell r="AB77">
            <v>2</v>
          </cell>
          <cell r="AC77">
            <v>4</v>
          </cell>
          <cell r="AD77">
            <v>3</v>
          </cell>
        </row>
        <row r="78">
          <cell r="AA78">
            <v>0</v>
          </cell>
          <cell r="AB78">
            <v>0</v>
          </cell>
          <cell r="AC78">
            <v>3</v>
          </cell>
          <cell r="AD78">
            <v>1</v>
          </cell>
        </row>
        <row r="79">
          <cell r="AA79">
            <v>3</v>
          </cell>
          <cell r="AB79">
            <v>7</v>
          </cell>
          <cell r="AC79">
            <v>7</v>
          </cell>
          <cell r="AD79">
            <v>8</v>
          </cell>
        </row>
        <row r="80">
          <cell r="AA80">
            <v>3</v>
          </cell>
          <cell r="AB80">
            <v>3</v>
          </cell>
          <cell r="AC80">
            <v>1</v>
          </cell>
          <cell r="AD80">
            <v>3</v>
          </cell>
        </row>
        <row r="81">
          <cell r="AA81">
            <v>0</v>
          </cell>
          <cell r="AB81">
            <v>10</v>
          </cell>
          <cell r="AC81">
            <v>4</v>
          </cell>
          <cell r="AD81">
            <v>1</v>
          </cell>
        </row>
        <row r="82">
          <cell r="AA82">
            <v>84</v>
          </cell>
          <cell r="AB82">
            <v>70</v>
          </cell>
          <cell r="AC82">
            <v>51</v>
          </cell>
          <cell r="AD82">
            <v>76</v>
          </cell>
        </row>
        <row r="83">
          <cell r="AA83">
            <v>2</v>
          </cell>
          <cell r="AB83">
            <v>1</v>
          </cell>
          <cell r="AC83">
            <v>0</v>
          </cell>
          <cell r="AD83">
            <v>3</v>
          </cell>
        </row>
        <row r="84">
          <cell r="AA84">
            <v>2</v>
          </cell>
          <cell r="AB84">
            <v>3</v>
          </cell>
          <cell r="AC84">
            <v>2</v>
          </cell>
          <cell r="AD84">
            <v>1</v>
          </cell>
        </row>
        <row r="85">
          <cell r="AA85">
            <v>4</v>
          </cell>
          <cell r="AB85">
            <v>12</v>
          </cell>
          <cell r="AC85">
            <v>7</v>
          </cell>
          <cell r="AD85">
            <v>11</v>
          </cell>
        </row>
        <row r="86">
          <cell r="AA86">
            <v>5</v>
          </cell>
          <cell r="AB86">
            <v>3</v>
          </cell>
          <cell r="AC86">
            <v>5</v>
          </cell>
          <cell r="AD86">
            <v>2</v>
          </cell>
        </row>
        <row r="87">
          <cell r="AA87">
            <v>3</v>
          </cell>
          <cell r="AB87">
            <v>11</v>
          </cell>
          <cell r="AC87">
            <v>1</v>
          </cell>
          <cell r="AD87">
            <v>5</v>
          </cell>
        </row>
        <row r="88">
          <cell r="AA88">
            <v>15</v>
          </cell>
          <cell r="AB88">
            <v>12</v>
          </cell>
          <cell r="AC88">
            <v>9</v>
          </cell>
          <cell r="AD88">
            <v>10</v>
          </cell>
        </row>
        <row r="89">
          <cell r="AA89">
            <v>1</v>
          </cell>
          <cell r="AB89">
            <v>0</v>
          </cell>
          <cell r="AC89">
            <v>0</v>
          </cell>
          <cell r="AD89">
            <v>0</v>
          </cell>
        </row>
        <row r="90">
          <cell r="AA90">
            <v>6</v>
          </cell>
          <cell r="AB90">
            <v>5</v>
          </cell>
          <cell r="AC90">
            <v>6</v>
          </cell>
          <cell r="AD90">
            <v>2</v>
          </cell>
        </row>
        <row r="91">
          <cell r="AA91">
            <v>1</v>
          </cell>
          <cell r="AB91">
            <v>3</v>
          </cell>
          <cell r="AC91">
            <v>3</v>
          </cell>
          <cell r="AD91">
            <v>1</v>
          </cell>
        </row>
        <row r="92">
          <cell r="AA92">
            <v>2</v>
          </cell>
          <cell r="AB92">
            <v>1</v>
          </cell>
          <cell r="AC92">
            <v>3</v>
          </cell>
          <cell r="AD92">
            <v>1</v>
          </cell>
        </row>
        <row r="93">
          <cell r="AA93">
            <v>1</v>
          </cell>
          <cell r="AB93">
            <v>2</v>
          </cell>
          <cell r="AC93">
            <v>0</v>
          </cell>
          <cell r="AD93">
            <v>0</v>
          </cell>
        </row>
        <row r="94">
          <cell r="AA94">
            <v>0</v>
          </cell>
          <cell r="AB94">
            <v>2</v>
          </cell>
          <cell r="AC94">
            <v>0</v>
          </cell>
          <cell r="AD94">
            <v>2</v>
          </cell>
        </row>
        <row r="95">
          <cell r="AA95">
            <v>6</v>
          </cell>
          <cell r="AB95">
            <v>7</v>
          </cell>
          <cell r="AC95">
            <v>6</v>
          </cell>
          <cell r="AD95">
            <v>2</v>
          </cell>
        </row>
        <row r="96">
          <cell r="AA96">
            <v>1</v>
          </cell>
          <cell r="AB96">
            <v>4</v>
          </cell>
          <cell r="AC96">
            <v>1</v>
          </cell>
          <cell r="AD96">
            <v>3</v>
          </cell>
        </row>
        <row r="97">
          <cell r="AA97">
            <v>1</v>
          </cell>
          <cell r="AB97">
            <v>4</v>
          </cell>
          <cell r="AC97">
            <v>1</v>
          </cell>
          <cell r="AD97">
            <v>1</v>
          </cell>
        </row>
        <row r="98">
          <cell r="AA98">
            <v>3</v>
          </cell>
          <cell r="AB98">
            <v>1</v>
          </cell>
          <cell r="AC98">
            <v>2</v>
          </cell>
          <cell r="AD98">
            <v>2</v>
          </cell>
        </row>
        <row r="99">
          <cell r="AA99">
            <v>4</v>
          </cell>
          <cell r="AB99">
            <v>1</v>
          </cell>
          <cell r="AC99">
            <v>0</v>
          </cell>
          <cell r="AD99">
            <v>0</v>
          </cell>
        </row>
        <row r="100">
          <cell r="AA100">
            <v>4</v>
          </cell>
          <cell r="AB100">
            <v>3</v>
          </cell>
          <cell r="AC100">
            <v>1</v>
          </cell>
          <cell r="AD100">
            <v>4</v>
          </cell>
        </row>
        <row r="101">
          <cell r="AA101">
            <v>5</v>
          </cell>
          <cell r="AB101">
            <v>2</v>
          </cell>
          <cell r="AC101">
            <v>0</v>
          </cell>
          <cell r="AD101">
            <v>3</v>
          </cell>
        </row>
        <row r="102">
          <cell r="AA102">
            <v>1</v>
          </cell>
          <cell r="AB102">
            <v>4</v>
          </cell>
          <cell r="AC102">
            <v>0</v>
          </cell>
          <cell r="AD102">
            <v>0</v>
          </cell>
        </row>
        <row r="103">
          <cell r="AA103">
            <v>55</v>
          </cell>
          <cell r="AB103">
            <v>55</v>
          </cell>
          <cell r="AC103">
            <v>40</v>
          </cell>
          <cell r="AD103">
            <v>48</v>
          </cell>
        </row>
        <row r="104">
          <cell r="AA104">
            <v>1</v>
          </cell>
          <cell r="AB104">
            <v>3</v>
          </cell>
          <cell r="AC104">
            <v>4</v>
          </cell>
          <cell r="AD104">
            <v>4</v>
          </cell>
        </row>
        <row r="105">
          <cell r="AA105">
            <v>0</v>
          </cell>
          <cell r="AB105">
            <v>1</v>
          </cell>
          <cell r="AC105">
            <v>0</v>
          </cell>
          <cell r="AD105">
            <v>1</v>
          </cell>
        </row>
        <row r="106">
          <cell r="AA106">
            <v>0</v>
          </cell>
          <cell r="AB106">
            <v>0</v>
          </cell>
          <cell r="AC106">
            <v>0</v>
          </cell>
          <cell r="AD106">
            <v>1</v>
          </cell>
        </row>
        <row r="107">
          <cell r="AA107">
            <v>1</v>
          </cell>
          <cell r="AB107">
            <v>0</v>
          </cell>
          <cell r="AC107">
            <v>5</v>
          </cell>
          <cell r="AD107">
            <v>1</v>
          </cell>
        </row>
        <row r="108">
          <cell r="AA108">
            <v>0</v>
          </cell>
          <cell r="AB108">
            <v>0</v>
          </cell>
          <cell r="AC108">
            <v>1</v>
          </cell>
          <cell r="AD108">
            <v>0</v>
          </cell>
        </row>
        <row r="109">
          <cell r="AA109">
            <v>3</v>
          </cell>
          <cell r="AB109">
            <v>2</v>
          </cell>
          <cell r="AC109">
            <v>1</v>
          </cell>
          <cell r="AD109">
            <v>5</v>
          </cell>
        </row>
        <row r="110">
          <cell r="AA110">
            <v>3</v>
          </cell>
          <cell r="AB110">
            <v>2</v>
          </cell>
          <cell r="AC110">
            <v>2</v>
          </cell>
          <cell r="AD110">
            <v>1</v>
          </cell>
        </row>
        <row r="111">
          <cell r="AA111">
            <v>22</v>
          </cell>
          <cell r="AB111">
            <v>13</v>
          </cell>
          <cell r="AC111">
            <v>13</v>
          </cell>
          <cell r="AD111">
            <v>9</v>
          </cell>
        </row>
        <row r="112">
          <cell r="AA112">
            <v>2</v>
          </cell>
          <cell r="AB112">
            <v>0</v>
          </cell>
          <cell r="AC112">
            <v>0</v>
          </cell>
          <cell r="AD112">
            <v>1</v>
          </cell>
        </row>
        <row r="113">
          <cell r="AA113">
            <v>7</v>
          </cell>
          <cell r="AB113">
            <v>12</v>
          </cell>
          <cell r="AC113">
            <v>6</v>
          </cell>
          <cell r="AD113">
            <v>4</v>
          </cell>
        </row>
        <row r="114">
          <cell r="AA114">
            <v>2</v>
          </cell>
          <cell r="AB114">
            <v>1</v>
          </cell>
          <cell r="AC114">
            <v>0</v>
          </cell>
          <cell r="AD114">
            <v>1</v>
          </cell>
        </row>
        <row r="115">
          <cell r="AA115">
            <v>20</v>
          </cell>
          <cell r="AB115">
            <v>27</v>
          </cell>
          <cell r="AC115">
            <v>28</v>
          </cell>
          <cell r="AD115">
            <v>46</v>
          </cell>
        </row>
        <row r="116">
          <cell r="AA116">
            <v>5</v>
          </cell>
          <cell r="AB116">
            <v>4</v>
          </cell>
          <cell r="AC116">
            <v>2</v>
          </cell>
          <cell r="AD116">
            <v>4</v>
          </cell>
        </row>
        <row r="117">
          <cell r="AA117">
            <v>27</v>
          </cell>
          <cell r="AB117">
            <v>22</v>
          </cell>
          <cell r="AC117">
            <v>10</v>
          </cell>
          <cell r="AD117">
            <v>29</v>
          </cell>
        </row>
        <row r="118">
          <cell r="AA118">
            <v>3</v>
          </cell>
          <cell r="AB118">
            <v>3</v>
          </cell>
          <cell r="AC118">
            <v>0</v>
          </cell>
          <cell r="AD118">
            <v>2</v>
          </cell>
        </row>
        <row r="119">
          <cell r="AA119">
            <v>4</v>
          </cell>
          <cell r="AB119">
            <v>10</v>
          </cell>
          <cell r="AC119">
            <v>1</v>
          </cell>
          <cell r="AD119">
            <v>5</v>
          </cell>
        </row>
        <row r="120">
          <cell r="AA120">
            <v>10</v>
          </cell>
          <cell r="AB120">
            <v>4</v>
          </cell>
          <cell r="AC120">
            <v>3</v>
          </cell>
          <cell r="AD120">
            <v>2</v>
          </cell>
        </row>
        <row r="121">
          <cell r="AA121">
            <v>0</v>
          </cell>
          <cell r="AB121">
            <v>0</v>
          </cell>
          <cell r="AC121">
            <v>1</v>
          </cell>
          <cell r="AD121">
            <v>0</v>
          </cell>
        </row>
        <row r="122">
          <cell r="AA122">
            <v>0</v>
          </cell>
          <cell r="AB122">
            <v>1</v>
          </cell>
          <cell r="AC122">
            <v>2</v>
          </cell>
          <cell r="AD122">
            <v>1</v>
          </cell>
        </row>
        <row r="123">
          <cell r="AA123">
            <v>1</v>
          </cell>
          <cell r="AB123">
            <v>1</v>
          </cell>
          <cell r="AC123">
            <v>2</v>
          </cell>
          <cell r="AD123">
            <v>1</v>
          </cell>
        </row>
        <row r="124">
          <cell r="AA124">
            <v>1</v>
          </cell>
          <cell r="AB124">
            <v>2</v>
          </cell>
          <cell r="AC124">
            <v>0</v>
          </cell>
          <cell r="AD124">
            <v>1</v>
          </cell>
        </row>
        <row r="125">
          <cell r="AA125">
            <v>1</v>
          </cell>
          <cell r="AB125">
            <v>1</v>
          </cell>
          <cell r="AC125">
            <v>0</v>
          </cell>
          <cell r="AD125">
            <v>0</v>
          </cell>
        </row>
        <row r="126">
          <cell r="AA126">
            <v>4</v>
          </cell>
          <cell r="AB126">
            <v>9</v>
          </cell>
          <cell r="AC126">
            <v>3</v>
          </cell>
          <cell r="AD126">
            <v>2</v>
          </cell>
        </row>
        <row r="127">
          <cell r="AA127">
            <v>15</v>
          </cell>
          <cell r="AB127">
            <v>9</v>
          </cell>
          <cell r="AC127">
            <v>7</v>
          </cell>
          <cell r="AD127">
            <v>11</v>
          </cell>
        </row>
        <row r="128">
          <cell r="AA128">
            <v>83</v>
          </cell>
          <cell r="AB128">
            <v>79</v>
          </cell>
          <cell r="AC128">
            <v>67</v>
          </cell>
          <cell r="AD128">
            <v>65</v>
          </cell>
        </row>
        <row r="129">
          <cell r="AA129">
            <v>16</v>
          </cell>
          <cell r="AB129">
            <v>9</v>
          </cell>
          <cell r="AC129">
            <v>9</v>
          </cell>
          <cell r="AD129">
            <v>13</v>
          </cell>
        </row>
        <row r="130">
          <cell r="AA130">
            <v>6</v>
          </cell>
          <cell r="AB130">
            <v>10</v>
          </cell>
          <cell r="AC130">
            <v>2</v>
          </cell>
          <cell r="AD130">
            <v>8</v>
          </cell>
        </row>
        <row r="131">
          <cell r="AA131">
            <v>0</v>
          </cell>
          <cell r="AB131">
            <v>2</v>
          </cell>
          <cell r="AC131">
            <v>5</v>
          </cell>
          <cell r="AD131">
            <v>1</v>
          </cell>
        </row>
        <row r="132">
          <cell r="AA132">
            <v>8</v>
          </cell>
          <cell r="AB132">
            <v>17</v>
          </cell>
          <cell r="AC132">
            <v>5</v>
          </cell>
          <cell r="AD132">
            <v>7</v>
          </cell>
        </row>
        <row r="133">
          <cell r="AA133">
            <v>63</v>
          </cell>
          <cell r="AB133">
            <v>60</v>
          </cell>
          <cell r="AC133">
            <v>45</v>
          </cell>
          <cell r="AD133">
            <v>45</v>
          </cell>
        </row>
        <row r="134">
          <cell r="AA134">
            <v>6</v>
          </cell>
          <cell r="AB134">
            <v>9</v>
          </cell>
          <cell r="AC134">
            <v>10</v>
          </cell>
          <cell r="AD134">
            <v>11</v>
          </cell>
        </row>
        <row r="135">
          <cell r="AA135">
            <v>13</v>
          </cell>
          <cell r="AB135">
            <v>5</v>
          </cell>
          <cell r="AC135">
            <v>9</v>
          </cell>
          <cell r="AD135">
            <v>0</v>
          </cell>
        </row>
        <row r="136">
          <cell r="AA136">
            <v>19</v>
          </cell>
          <cell r="AB136">
            <v>21</v>
          </cell>
          <cell r="AC136">
            <v>13</v>
          </cell>
          <cell r="AD136">
            <v>14</v>
          </cell>
        </row>
        <row r="137">
          <cell r="AA137">
            <v>11</v>
          </cell>
          <cell r="AB137">
            <v>16</v>
          </cell>
          <cell r="AC137">
            <v>12</v>
          </cell>
          <cell r="AD137">
            <v>16</v>
          </cell>
        </row>
        <row r="138">
          <cell r="AA138">
            <v>3</v>
          </cell>
          <cell r="AB138">
            <v>4</v>
          </cell>
          <cell r="AC138">
            <v>4</v>
          </cell>
          <cell r="AD138">
            <v>3</v>
          </cell>
        </row>
        <row r="139">
          <cell r="AA139">
            <v>6</v>
          </cell>
          <cell r="AB139">
            <v>4</v>
          </cell>
          <cell r="AC139">
            <v>6</v>
          </cell>
          <cell r="AD139">
            <v>6</v>
          </cell>
        </row>
        <row r="140">
          <cell r="AA140">
            <v>0</v>
          </cell>
          <cell r="AB140">
            <v>1</v>
          </cell>
          <cell r="AC140">
            <v>0</v>
          </cell>
          <cell r="AD140">
            <v>0</v>
          </cell>
        </row>
        <row r="141">
          <cell r="AA141">
            <v>9</v>
          </cell>
          <cell r="AB141">
            <v>14</v>
          </cell>
          <cell r="AC141">
            <v>10</v>
          </cell>
          <cell r="AD141">
            <v>16</v>
          </cell>
        </row>
        <row r="142">
          <cell r="AA142">
            <v>9</v>
          </cell>
          <cell r="AB142">
            <v>6</v>
          </cell>
          <cell r="AC142">
            <v>2</v>
          </cell>
          <cell r="AD142">
            <v>3</v>
          </cell>
        </row>
        <row r="143">
          <cell r="AA143">
            <v>1</v>
          </cell>
          <cell r="AB143">
            <v>6</v>
          </cell>
          <cell r="AC143">
            <v>0</v>
          </cell>
          <cell r="AD143">
            <v>3</v>
          </cell>
        </row>
        <row r="144">
          <cell r="AA144">
            <v>1</v>
          </cell>
          <cell r="AB144">
            <v>0</v>
          </cell>
          <cell r="AC144">
            <v>0</v>
          </cell>
          <cell r="AD144">
            <v>2</v>
          </cell>
        </row>
        <row r="145">
          <cell r="AA145">
            <v>14</v>
          </cell>
          <cell r="AB145">
            <v>25</v>
          </cell>
          <cell r="AC145">
            <v>7</v>
          </cell>
          <cell r="AD145">
            <v>16</v>
          </cell>
        </row>
        <row r="146">
          <cell r="AA146">
            <v>3</v>
          </cell>
          <cell r="AB146">
            <v>5</v>
          </cell>
          <cell r="AC146">
            <v>8</v>
          </cell>
          <cell r="AD146">
            <v>1</v>
          </cell>
        </row>
        <row r="147">
          <cell r="AA147">
            <v>2</v>
          </cell>
          <cell r="AB147">
            <v>1</v>
          </cell>
          <cell r="AC147">
            <v>2</v>
          </cell>
          <cell r="AD147">
            <v>1</v>
          </cell>
        </row>
        <row r="148">
          <cell r="AA148">
            <v>1</v>
          </cell>
          <cell r="AB148">
            <v>2</v>
          </cell>
          <cell r="AC148">
            <v>0</v>
          </cell>
          <cell r="AD148">
            <v>0</v>
          </cell>
        </row>
        <row r="149">
          <cell r="AA149">
            <v>0</v>
          </cell>
          <cell r="AB149">
            <v>6</v>
          </cell>
          <cell r="AC149">
            <v>7</v>
          </cell>
          <cell r="AD149">
            <v>9</v>
          </cell>
        </row>
        <row r="150">
          <cell r="AA150">
            <v>9</v>
          </cell>
          <cell r="AB150">
            <v>8</v>
          </cell>
          <cell r="AC150">
            <v>14</v>
          </cell>
          <cell r="AD150">
            <v>11</v>
          </cell>
        </row>
        <row r="151">
          <cell r="AA151">
            <v>13</v>
          </cell>
          <cell r="AB151">
            <v>20</v>
          </cell>
          <cell r="AC151">
            <v>5</v>
          </cell>
          <cell r="AD151">
            <v>21</v>
          </cell>
        </row>
        <row r="152">
          <cell r="AA152">
            <v>2</v>
          </cell>
          <cell r="AB152">
            <v>1</v>
          </cell>
          <cell r="AC152">
            <v>2</v>
          </cell>
          <cell r="AD152">
            <v>2</v>
          </cell>
        </row>
        <row r="153">
          <cell r="AA153">
            <v>13</v>
          </cell>
          <cell r="AB153">
            <v>20</v>
          </cell>
          <cell r="AC153">
            <v>16</v>
          </cell>
          <cell r="AD153">
            <v>20</v>
          </cell>
        </row>
        <row r="154">
          <cell r="AA154">
            <v>1</v>
          </cell>
          <cell r="AB154">
            <v>0</v>
          </cell>
          <cell r="AC154">
            <v>1</v>
          </cell>
          <cell r="AD154">
            <v>1</v>
          </cell>
        </row>
        <row r="155">
          <cell r="AA155">
            <v>2</v>
          </cell>
          <cell r="AB155">
            <v>1</v>
          </cell>
          <cell r="AC155">
            <v>0</v>
          </cell>
          <cell r="AD155">
            <v>1</v>
          </cell>
        </row>
        <row r="156">
          <cell r="AA156">
            <v>3</v>
          </cell>
          <cell r="AB156">
            <v>1</v>
          </cell>
          <cell r="AC156">
            <v>4</v>
          </cell>
          <cell r="AD156">
            <v>2</v>
          </cell>
        </row>
        <row r="157">
          <cell r="AA157">
            <v>0</v>
          </cell>
          <cell r="AB157">
            <v>8</v>
          </cell>
          <cell r="AC157">
            <v>2</v>
          </cell>
          <cell r="AD157">
            <v>0</v>
          </cell>
        </row>
        <row r="158">
          <cell r="AA158">
            <v>3</v>
          </cell>
          <cell r="AB158">
            <v>6</v>
          </cell>
          <cell r="AC158">
            <v>3</v>
          </cell>
          <cell r="AD158">
            <v>2</v>
          </cell>
        </row>
        <row r="159">
          <cell r="AA159">
            <v>0</v>
          </cell>
          <cell r="AB159">
            <v>0</v>
          </cell>
          <cell r="AC159">
            <v>0</v>
          </cell>
          <cell r="AD159">
            <v>1</v>
          </cell>
        </row>
        <row r="160">
          <cell r="AA160">
            <v>1</v>
          </cell>
          <cell r="AB160">
            <v>0</v>
          </cell>
          <cell r="AC160">
            <v>0</v>
          </cell>
          <cell r="AD160">
            <v>1</v>
          </cell>
        </row>
        <row r="161">
          <cell r="AA161">
            <v>0</v>
          </cell>
          <cell r="AB161">
            <v>3</v>
          </cell>
          <cell r="AC161">
            <v>8</v>
          </cell>
          <cell r="AD161">
            <v>2</v>
          </cell>
        </row>
        <row r="162">
          <cell r="AA162">
            <v>0</v>
          </cell>
          <cell r="AB162">
            <v>0</v>
          </cell>
          <cell r="AC162">
            <v>0</v>
          </cell>
          <cell r="AD162">
            <v>1</v>
          </cell>
        </row>
        <row r="163">
          <cell r="AA163">
            <v>13</v>
          </cell>
          <cell r="AB163">
            <v>13</v>
          </cell>
          <cell r="AC163">
            <v>11</v>
          </cell>
          <cell r="AD163">
            <v>14</v>
          </cell>
        </row>
        <row r="164">
          <cell r="AA164">
            <v>4</v>
          </cell>
          <cell r="AB164">
            <v>9</v>
          </cell>
          <cell r="AC164">
            <v>2</v>
          </cell>
          <cell r="AD164">
            <v>2</v>
          </cell>
        </row>
        <row r="165">
          <cell r="AA165">
            <v>2</v>
          </cell>
          <cell r="AB165">
            <v>4</v>
          </cell>
          <cell r="AC165">
            <v>0</v>
          </cell>
          <cell r="AD165">
            <v>0</v>
          </cell>
        </row>
        <row r="166">
          <cell r="AA166">
            <v>2</v>
          </cell>
          <cell r="AB166">
            <v>7</v>
          </cell>
          <cell r="AC166">
            <v>2</v>
          </cell>
          <cell r="AD166">
            <v>1</v>
          </cell>
        </row>
        <row r="167">
          <cell r="AA167">
            <v>0</v>
          </cell>
          <cell r="AB167">
            <v>0</v>
          </cell>
          <cell r="AC167">
            <v>0</v>
          </cell>
          <cell r="AD167">
            <v>0</v>
          </cell>
        </row>
        <row r="168">
          <cell r="AA168">
            <v>1</v>
          </cell>
          <cell r="AB168">
            <v>0</v>
          </cell>
          <cell r="AC168">
            <v>0</v>
          </cell>
          <cell r="AD168">
            <v>0</v>
          </cell>
        </row>
        <row r="169">
          <cell r="AA169">
            <v>0</v>
          </cell>
          <cell r="AB169">
            <v>0</v>
          </cell>
          <cell r="AC169">
            <v>1</v>
          </cell>
          <cell r="AD169">
            <v>0</v>
          </cell>
        </row>
        <row r="170">
          <cell r="AA170">
            <v>0</v>
          </cell>
          <cell r="AB170">
            <v>0</v>
          </cell>
          <cell r="AC170">
            <v>1</v>
          </cell>
          <cell r="AD170">
            <v>1</v>
          </cell>
        </row>
        <row r="171">
          <cell r="AA171">
            <v>14</v>
          </cell>
          <cell r="AB171">
            <v>11</v>
          </cell>
          <cell r="AC171">
            <v>9</v>
          </cell>
          <cell r="AD171">
            <v>13</v>
          </cell>
        </row>
        <row r="172">
          <cell r="AA172">
            <v>3</v>
          </cell>
          <cell r="AB172">
            <v>2</v>
          </cell>
          <cell r="AC172">
            <v>1</v>
          </cell>
          <cell r="AD172">
            <v>1</v>
          </cell>
        </row>
        <row r="173">
          <cell r="AA173">
            <v>7</v>
          </cell>
          <cell r="AB173">
            <v>7</v>
          </cell>
          <cell r="AC173">
            <v>6</v>
          </cell>
          <cell r="AD173">
            <v>11</v>
          </cell>
        </row>
        <row r="174">
          <cell r="AA174">
            <v>1</v>
          </cell>
          <cell r="AB174">
            <v>2</v>
          </cell>
          <cell r="AC174">
            <v>2</v>
          </cell>
          <cell r="AD174">
            <v>1</v>
          </cell>
        </row>
        <row r="175">
          <cell r="AA175">
            <v>0</v>
          </cell>
          <cell r="AB175">
            <v>0</v>
          </cell>
          <cell r="AC175">
            <v>0</v>
          </cell>
          <cell r="AD175">
            <v>0</v>
          </cell>
        </row>
        <row r="176">
          <cell r="AA176">
            <v>1</v>
          </cell>
          <cell r="AB176">
            <v>1</v>
          </cell>
          <cell r="AC176">
            <v>1</v>
          </cell>
          <cell r="AD176">
            <v>1</v>
          </cell>
        </row>
        <row r="177">
          <cell r="AA177">
            <v>6</v>
          </cell>
          <cell r="AB177">
            <v>4</v>
          </cell>
          <cell r="AC177">
            <v>4</v>
          </cell>
          <cell r="AD177">
            <v>5</v>
          </cell>
        </row>
        <row r="178">
          <cell r="AA178">
            <v>0</v>
          </cell>
          <cell r="AB178">
            <v>1</v>
          </cell>
          <cell r="AC178">
            <v>0</v>
          </cell>
          <cell r="AD178">
            <v>1</v>
          </cell>
        </row>
        <row r="179">
          <cell r="AA179">
            <v>0</v>
          </cell>
          <cell r="AB179">
            <v>1</v>
          </cell>
          <cell r="AC179">
            <v>1</v>
          </cell>
          <cell r="AD179">
            <v>4</v>
          </cell>
        </row>
        <row r="180">
          <cell r="AA180">
            <v>30</v>
          </cell>
          <cell r="AB180">
            <v>15</v>
          </cell>
          <cell r="AC180">
            <v>20</v>
          </cell>
          <cell r="AD180">
            <v>17</v>
          </cell>
        </row>
        <row r="181">
          <cell r="AA181">
            <v>1</v>
          </cell>
          <cell r="AB181">
            <v>0</v>
          </cell>
          <cell r="AC181">
            <v>0</v>
          </cell>
          <cell r="AD181">
            <v>0</v>
          </cell>
        </row>
        <row r="182">
          <cell r="AA182">
            <v>0</v>
          </cell>
          <cell r="AB182">
            <v>1</v>
          </cell>
          <cell r="AC182">
            <v>1</v>
          </cell>
          <cell r="AD182">
            <v>0</v>
          </cell>
        </row>
        <row r="183">
          <cell r="AA183">
            <v>2</v>
          </cell>
          <cell r="AB183">
            <v>0</v>
          </cell>
          <cell r="AC183">
            <v>2</v>
          </cell>
          <cell r="AD183">
            <v>1</v>
          </cell>
        </row>
        <row r="184">
          <cell r="AA184">
            <v>2</v>
          </cell>
          <cell r="AB184">
            <v>0</v>
          </cell>
          <cell r="AC184">
            <v>0</v>
          </cell>
          <cell r="AD184">
            <v>0</v>
          </cell>
        </row>
        <row r="185">
          <cell r="AA185">
            <v>5</v>
          </cell>
          <cell r="AB185">
            <v>2</v>
          </cell>
          <cell r="AC185">
            <v>3</v>
          </cell>
          <cell r="AD185">
            <v>4</v>
          </cell>
        </row>
        <row r="186">
          <cell r="AA186">
            <v>0</v>
          </cell>
          <cell r="AB186">
            <v>0</v>
          </cell>
          <cell r="AC186">
            <v>1</v>
          </cell>
          <cell r="AD186">
            <v>0</v>
          </cell>
        </row>
        <row r="187">
          <cell r="AA187">
            <v>0</v>
          </cell>
          <cell r="AB187">
            <v>0</v>
          </cell>
          <cell r="AC187">
            <v>0</v>
          </cell>
          <cell r="AD187">
            <v>0</v>
          </cell>
        </row>
        <row r="188">
          <cell r="AA188">
            <v>1</v>
          </cell>
          <cell r="AB188">
            <v>1</v>
          </cell>
          <cell r="AC188">
            <v>1</v>
          </cell>
          <cell r="AD188">
            <v>0</v>
          </cell>
        </row>
        <row r="189">
          <cell r="AA189">
            <v>0</v>
          </cell>
          <cell r="AB189">
            <v>1</v>
          </cell>
          <cell r="AC189">
            <v>1</v>
          </cell>
          <cell r="AD189">
            <v>1</v>
          </cell>
        </row>
        <row r="190">
          <cell r="AA190">
            <v>0</v>
          </cell>
          <cell r="AB190">
            <v>0</v>
          </cell>
          <cell r="AC190">
            <v>1</v>
          </cell>
          <cell r="AD190">
            <v>0</v>
          </cell>
        </row>
        <row r="191">
          <cell r="AA191">
            <v>5</v>
          </cell>
          <cell r="AB191">
            <v>3</v>
          </cell>
          <cell r="AC191">
            <v>2</v>
          </cell>
          <cell r="AD191">
            <v>3</v>
          </cell>
        </row>
        <row r="192">
          <cell r="AA192">
            <v>20</v>
          </cell>
          <cell r="AB192">
            <v>33</v>
          </cell>
          <cell r="AC192">
            <v>20</v>
          </cell>
          <cell r="AD192">
            <v>31</v>
          </cell>
        </row>
        <row r="193">
          <cell r="AA193">
            <v>5</v>
          </cell>
          <cell r="AB193">
            <v>1</v>
          </cell>
          <cell r="AC193">
            <v>0</v>
          </cell>
          <cell r="AD193">
            <v>3</v>
          </cell>
        </row>
        <row r="194">
          <cell r="AA194">
            <v>0</v>
          </cell>
          <cell r="AB194">
            <v>0</v>
          </cell>
          <cell r="AC194">
            <v>0</v>
          </cell>
          <cell r="AD194">
            <v>0</v>
          </cell>
        </row>
        <row r="195">
          <cell r="AA195">
            <v>1</v>
          </cell>
          <cell r="AB195">
            <v>0</v>
          </cell>
          <cell r="AC195">
            <v>1</v>
          </cell>
          <cell r="AD195">
            <v>2</v>
          </cell>
        </row>
        <row r="196">
          <cell r="AA196">
            <v>7</v>
          </cell>
          <cell r="AB196">
            <v>6</v>
          </cell>
          <cell r="AC196">
            <v>1</v>
          </cell>
          <cell r="AD196">
            <v>11</v>
          </cell>
        </row>
        <row r="197">
          <cell r="AA197">
            <v>1</v>
          </cell>
          <cell r="AB197">
            <v>1</v>
          </cell>
          <cell r="AC197">
            <v>4</v>
          </cell>
          <cell r="AD197">
            <v>2</v>
          </cell>
        </row>
        <row r="198">
          <cell r="AA198">
            <v>0</v>
          </cell>
          <cell r="AB198">
            <v>0</v>
          </cell>
          <cell r="AC198">
            <v>0</v>
          </cell>
          <cell r="AD198">
            <v>0</v>
          </cell>
        </row>
        <row r="199">
          <cell r="AA199">
            <v>0</v>
          </cell>
          <cell r="AB199">
            <v>0</v>
          </cell>
          <cell r="AC199">
            <v>0</v>
          </cell>
          <cell r="AD199">
            <v>0</v>
          </cell>
        </row>
        <row r="200">
          <cell r="AA200">
            <v>13</v>
          </cell>
          <cell r="AB200">
            <v>22</v>
          </cell>
          <cell r="AC200">
            <v>11</v>
          </cell>
          <cell r="AD200">
            <v>12</v>
          </cell>
        </row>
        <row r="201">
          <cell r="AA201">
            <v>0</v>
          </cell>
          <cell r="AB201">
            <v>1</v>
          </cell>
          <cell r="AC201">
            <v>0</v>
          </cell>
          <cell r="AD201">
            <v>0</v>
          </cell>
        </row>
        <row r="202">
          <cell r="AA202">
            <v>3</v>
          </cell>
          <cell r="AB202">
            <v>3</v>
          </cell>
          <cell r="AC202">
            <v>1</v>
          </cell>
          <cell r="AD202">
            <v>5</v>
          </cell>
        </row>
        <row r="203">
          <cell r="AA203">
            <v>3</v>
          </cell>
          <cell r="AB203">
            <v>3</v>
          </cell>
          <cell r="AC203">
            <v>2</v>
          </cell>
          <cell r="AD203">
            <v>2</v>
          </cell>
        </row>
        <row r="204">
          <cell r="AA204">
            <v>1</v>
          </cell>
          <cell r="AB204">
            <v>1</v>
          </cell>
          <cell r="AC204">
            <v>1</v>
          </cell>
          <cell r="AD204">
            <v>1</v>
          </cell>
        </row>
        <row r="205">
          <cell r="AA205">
            <v>1</v>
          </cell>
          <cell r="AB205">
            <v>2</v>
          </cell>
          <cell r="AC205">
            <v>1</v>
          </cell>
          <cell r="AD205">
            <v>0</v>
          </cell>
        </row>
        <row r="206">
          <cell r="AA206">
            <v>1</v>
          </cell>
          <cell r="AB206">
            <v>0</v>
          </cell>
          <cell r="AC206">
            <v>0</v>
          </cell>
          <cell r="AD206">
            <v>0</v>
          </cell>
        </row>
        <row r="207">
          <cell r="AA207">
            <v>3</v>
          </cell>
          <cell r="AB207">
            <v>0</v>
          </cell>
          <cell r="AC207">
            <v>0</v>
          </cell>
          <cell r="AD207">
            <v>1</v>
          </cell>
        </row>
        <row r="208">
          <cell r="AA208">
            <v>13</v>
          </cell>
          <cell r="AB208">
            <v>12</v>
          </cell>
          <cell r="AC208">
            <v>9</v>
          </cell>
          <cell r="AD208">
            <v>6</v>
          </cell>
        </row>
        <row r="209">
          <cell r="AA209">
            <v>4</v>
          </cell>
          <cell r="AB209">
            <v>2</v>
          </cell>
          <cell r="AC209">
            <v>1</v>
          </cell>
          <cell r="AD209">
            <v>3</v>
          </cell>
        </row>
        <row r="210">
          <cell r="AA210">
            <v>4</v>
          </cell>
          <cell r="AB210">
            <v>8</v>
          </cell>
          <cell r="AC210">
            <v>2</v>
          </cell>
          <cell r="AD210">
            <v>7</v>
          </cell>
        </row>
        <row r="211">
          <cell r="AA211">
            <v>2</v>
          </cell>
          <cell r="AB211">
            <v>2</v>
          </cell>
          <cell r="AC211">
            <v>1</v>
          </cell>
          <cell r="AD211">
            <v>1</v>
          </cell>
        </row>
        <row r="212">
          <cell r="AA212">
            <v>1</v>
          </cell>
          <cell r="AB212">
            <v>0</v>
          </cell>
          <cell r="AC212">
            <v>0</v>
          </cell>
          <cell r="AD212">
            <v>1</v>
          </cell>
        </row>
        <row r="213">
          <cell r="AA213">
            <v>7</v>
          </cell>
          <cell r="AB213">
            <v>6</v>
          </cell>
          <cell r="AC213">
            <v>4</v>
          </cell>
          <cell r="AD213">
            <v>3</v>
          </cell>
        </row>
        <row r="214">
          <cell r="AA214">
            <v>0</v>
          </cell>
          <cell r="AB214">
            <v>5</v>
          </cell>
          <cell r="AC214">
            <v>2</v>
          </cell>
          <cell r="AD214">
            <v>1</v>
          </cell>
        </row>
        <row r="215">
          <cell r="AA215">
            <v>0</v>
          </cell>
          <cell r="AB215">
            <v>0</v>
          </cell>
          <cell r="AC215">
            <v>0</v>
          </cell>
          <cell r="AD215">
            <v>0</v>
          </cell>
        </row>
        <row r="216">
          <cell r="AA216">
            <v>1</v>
          </cell>
          <cell r="AB216">
            <v>0</v>
          </cell>
          <cell r="AC216">
            <v>0</v>
          </cell>
          <cell r="AD216">
            <v>0</v>
          </cell>
        </row>
        <row r="217">
          <cell r="AA217">
            <v>6</v>
          </cell>
          <cell r="AB217">
            <v>3</v>
          </cell>
          <cell r="AC217">
            <v>2</v>
          </cell>
          <cell r="AD217">
            <v>4</v>
          </cell>
        </row>
        <row r="218">
          <cell r="AA218">
            <v>1</v>
          </cell>
          <cell r="AB218">
            <v>3</v>
          </cell>
          <cell r="AC218">
            <v>2</v>
          </cell>
          <cell r="AD218">
            <v>3</v>
          </cell>
        </row>
        <row r="219">
          <cell r="AA219">
            <v>1</v>
          </cell>
          <cell r="AB219">
            <v>1</v>
          </cell>
          <cell r="AC219">
            <v>2</v>
          </cell>
          <cell r="AD219">
            <v>0</v>
          </cell>
        </row>
        <row r="220">
          <cell r="AA220">
            <v>0</v>
          </cell>
          <cell r="AB220">
            <v>1</v>
          </cell>
          <cell r="AC220">
            <v>3</v>
          </cell>
          <cell r="AD220">
            <v>1</v>
          </cell>
        </row>
        <row r="221">
          <cell r="AA221">
            <v>12</v>
          </cell>
          <cell r="AB221">
            <v>12</v>
          </cell>
          <cell r="AC221">
            <v>8</v>
          </cell>
          <cell r="AD221">
            <v>12</v>
          </cell>
        </row>
        <row r="222">
          <cell r="AA222">
            <v>0</v>
          </cell>
          <cell r="AB222">
            <v>0</v>
          </cell>
          <cell r="AC222">
            <v>0</v>
          </cell>
          <cell r="AD222">
            <v>0</v>
          </cell>
        </row>
        <row r="223">
          <cell r="AA223">
            <v>0</v>
          </cell>
          <cell r="AB223">
            <v>0</v>
          </cell>
          <cell r="AC223">
            <v>0</v>
          </cell>
          <cell r="AD223">
            <v>0</v>
          </cell>
        </row>
        <row r="224">
          <cell r="AA224">
            <v>2</v>
          </cell>
          <cell r="AB224">
            <v>4</v>
          </cell>
          <cell r="AC224">
            <v>2</v>
          </cell>
          <cell r="AD224">
            <v>0</v>
          </cell>
        </row>
        <row r="225">
          <cell r="AA225">
            <v>0</v>
          </cell>
          <cell r="AB225">
            <v>4</v>
          </cell>
          <cell r="AC225">
            <v>0</v>
          </cell>
          <cell r="AD225">
            <v>2</v>
          </cell>
        </row>
        <row r="226">
          <cell r="AA226">
            <v>13</v>
          </cell>
          <cell r="AB226">
            <v>6</v>
          </cell>
          <cell r="AC226">
            <v>4</v>
          </cell>
          <cell r="AD226">
            <v>8</v>
          </cell>
        </row>
        <row r="227">
          <cell r="AA227">
            <v>5</v>
          </cell>
          <cell r="AB227">
            <v>5</v>
          </cell>
          <cell r="AC227">
            <v>6</v>
          </cell>
          <cell r="AD227">
            <v>8</v>
          </cell>
        </row>
        <row r="228">
          <cell r="AA228">
            <v>8</v>
          </cell>
          <cell r="AB228">
            <v>3</v>
          </cell>
          <cell r="AC228">
            <v>4</v>
          </cell>
          <cell r="AD228">
            <v>7</v>
          </cell>
        </row>
        <row r="229">
          <cell r="AA229">
            <v>4</v>
          </cell>
          <cell r="AB229">
            <v>6</v>
          </cell>
          <cell r="AC229">
            <v>4</v>
          </cell>
          <cell r="AD229">
            <v>2</v>
          </cell>
        </row>
        <row r="230">
          <cell r="AA230">
            <v>3</v>
          </cell>
          <cell r="AB230">
            <v>0</v>
          </cell>
          <cell r="AC230">
            <v>0</v>
          </cell>
          <cell r="AD230">
            <v>1</v>
          </cell>
        </row>
        <row r="231">
          <cell r="AA231">
            <v>14</v>
          </cell>
          <cell r="AB231">
            <v>23</v>
          </cell>
          <cell r="AC231">
            <v>13</v>
          </cell>
          <cell r="AD231">
            <v>20</v>
          </cell>
        </row>
        <row r="232">
          <cell r="AA232">
            <v>17</v>
          </cell>
          <cell r="AB232">
            <v>22</v>
          </cell>
          <cell r="AC232">
            <v>12</v>
          </cell>
          <cell r="AD232">
            <v>9</v>
          </cell>
        </row>
        <row r="233">
          <cell r="AA233">
            <v>32</v>
          </cell>
          <cell r="AB233">
            <v>46</v>
          </cell>
          <cell r="AC233">
            <v>16</v>
          </cell>
          <cell r="AD233">
            <v>32</v>
          </cell>
        </row>
        <row r="234">
          <cell r="AA234">
            <v>29</v>
          </cell>
          <cell r="AB234">
            <v>38</v>
          </cell>
          <cell r="AC234">
            <v>19</v>
          </cell>
          <cell r="AD234">
            <v>31</v>
          </cell>
        </row>
        <row r="235">
          <cell r="AA235">
            <v>5</v>
          </cell>
          <cell r="AB235">
            <v>11</v>
          </cell>
          <cell r="AC235">
            <v>6</v>
          </cell>
          <cell r="AD235">
            <v>12</v>
          </cell>
        </row>
        <row r="236">
          <cell r="AA236">
            <v>17</v>
          </cell>
          <cell r="AB236">
            <v>15</v>
          </cell>
          <cell r="AC236">
            <v>8</v>
          </cell>
          <cell r="AD236">
            <v>19</v>
          </cell>
        </row>
        <row r="237">
          <cell r="AA237">
            <v>14</v>
          </cell>
          <cell r="AB237">
            <v>12</v>
          </cell>
          <cell r="AC237">
            <v>7</v>
          </cell>
          <cell r="AD237">
            <v>14</v>
          </cell>
        </row>
        <row r="238">
          <cell r="AA238">
            <v>5</v>
          </cell>
          <cell r="AB238">
            <v>5</v>
          </cell>
          <cell r="AC238">
            <v>2</v>
          </cell>
          <cell r="AD238">
            <v>1</v>
          </cell>
        </row>
        <row r="239">
          <cell r="AA239">
            <v>11</v>
          </cell>
          <cell r="AB239">
            <v>8</v>
          </cell>
          <cell r="AC239">
            <v>3</v>
          </cell>
          <cell r="AD239">
            <v>7</v>
          </cell>
        </row>
        <row r="240">
          <cell r="AA240">
            <v>36</v>
          </cell>
          <cell r="AB240">
            <v>33</v>
          </cell>
          <cell r="AC240">
            <v>21</v>
          </cell>
          <cell r="AD240">
            <v>28</v>
          </cell>
        </row>
        <row r="241">
          <cell r="AA241">
            <v>137</v>
          </cell>
          <cell r="AB241">
            <v>142</v>
          </cell>
          <cell r="AC241">
            <v>105</v>
          </cell>
          <cell r="AD241">
            <v>139</v>
          </cell>
        </row>
        <row r="242">
          <cell r="AA242">
            <v>15</v>
          </cell>
          <cell r="AB242">
            <v>9</v>
          </cell>
          <cell r="AC242">
            <v>10</v>
          </cell>
          <cell r="AD242">
            <v>5</v>
          </cell>
        </row>
        <row r="243">
          <cell r="AA243">
            <v>44</v>
          </cell>
          <cell r="AB243">
            <v>38</v>
          </cell>
          <cell r="AC243">
            <v>19</v>
          </cell>
          <cell r="AD243">
            <v>22</v>
          </cell>
        </row>
        <row r="244">
          <cell r="AA244">
            <v>22</v>
          </cell>
          <cell r="AB244">
            <v>17</v>
          </cell>
          <cell r="AC244">
            <v>16</v>
          </cell>
          <cell r="AD244">
            <v>11</v>
          </cell>
        </row>
        <row r="245">
          <cell r="AA245">
            <v>31</v>
          </cell>
          <cell r="AB245">
            <v>31</v>
          </cell>
          <cell r="AC245">
            <v>17</v>
          </cell>
          <cell r="AD245">
            <v>21</v>
          </cell>
        </row>
        <row r="246">
          <cell r="AA246">
            <v>19</v>
          </cell>
          <cell r="AB246">
            <v>21</v>
          </cell>
          <cell r="AC246">
            <v>24</v>
          </cell>
          <cell r="AD246">
            <v>17</v>
          </cell>
        </row>
        <row r="247">
          <cell r="AA247">
            <v>28</v>
          </cell>
          <cell r="AB247">
            <v>24</v>
          </cell>
          <cell r="AC247">
            <v>13</v>
          </cell>
          <cell r="AD247">
            <v>13</v>
          </cell>
        </row>
        <row r="248">
          <cell r="AA248">
            <v>12</v>
          </cell>
          <cell r="AB248">
            <v>5</v>
          </cell>
          <cell r="AC248">
            <v>6</v>
          </cell>
          <cell r="AD248">
            <v>9</v>
          </cell>
        </row>
        <row r="249">
          <cell r="AA249">
            <v>20</v>
          </cell>
          <cell r="AB249">
            <v>26</v>
          </cell>
          <cell r="AC249">
            <v>17</v>
          </cell>
          <cell r="AD249">
            <v>13</v>
          </cell>
        </row>
        <row r="250">
          <cell r="AA250">
            <v>8</v>
          </cell>
          <cell r="AB250">
            <v>5</v>
          </cell>
          <cell r="AC250">
            <v>6</v>
          </cell>
          <cell r="AD250">
            <v>6</v>
          </cell>
        </row>
        <row r="251">
          <cell r="AA251">
            <v>23</v>
          </cell>
          <cell r="AB251">
            <v>24</v>
          </cell>
          <cell r="AC251">
            <v>17</v>
          </cell>
          <cell r="AD251">
            <v>12</v>
          </cell>
        </row>
        <row r="252">
          <cell r="AA252">
            <v>10</v>
          </cell>
          <cell r="AB252">
            <v>9</v>
          </cell>
          <cell r="AC252">
            <v>7</v>
          </cell>
          <cell r="AD252">
            <v>9</v>
          </cell>
        </row>
        <row r="253">
          <cell r="AA253">
            <v>4</v>
          </cell>
          <cell r="AB253">
            <v>6</v>
          </cell>
          <cell r="AC253">
            <v>4</v>
          </cell>
          <cell r="AD253">
            <v>3</v>
          </cell>
        </row>
        <row r="254">
          <cell r="AA254">
            <v>14</v>
          </cell>
          <cell r="AB254">
            <v>12</v>
          </cell>
          <cell r="AC254">
            <v>15</v>
          </cell>
          <cell r="AD254">
            <v>16</v>
          </cell>
        </row>
        <row r="255">
          <cell r="AA255">
            <v>11</v>
          </cell>
          <cell r="AB255">
            <v>12</v>
          </cell>
          <cell r="AC255">
            <v>5</v>
          </cell>
          <cell r="AD255">
            <v>9</v>
          </cell>
        </row>
        <row r="256">
          <cell r="AA256">
            <v>16</v>
          </cell>
          <cell r="AB256">
            <v>11</v>
          </cell>
          <cell r="AC256">
            <v>7</v>
          </cell>
          <cell r="AD256">
            <v>8</v>
          </cell>
        </row>
        <row r="257">
          <cell r="AA257">
            <v>24</v>
          </cell>
          <cell r="AB257">
            <v>25</v>
          </cell>
          <cell r="AC257">
            <v>14</v>
          </cell>
          <cell r="AD257">
            <v>18</v>
          </cell>
        </row>
        <row r="258">
          <cell r="AA258">
            <v>6</v>
          </cell>
          <cell r="AB258">
            <v>14</v>
          </cell>
          <cell r="AC258">
            <v>6</v>
          </cell>
          <cell r="AD258">
            <v>2</v>
          </cell>
        </row>
        <row r="259">
          <cell r="AA259">
            <v>0</v>
          </cell>
          <cell r="AB259">
            <v>0</v>
          </cell>
          <cell r="AC259">
            <v>2</v>
          </cell>
          <cell r="AD259">
            <v>3</v>
          </cell>
        </row>
        <row r="260">
          <cell r="AA260">
            <v>14</v>
          </cell>
          <cell r="AB260">
            <v>10</v>
          </cell>
          <cell r="AC260">
            <v>4</v>
          </cell>
          <cell r="AD260">
            <v>4</v>
          </cell>
        </row>
        <row r="261">
          <cell r="AA261">
            <v>6</v>
          </cell>
          <cell r="AB261">
            <v>4</v>
          </cell>
          <cell r="AC261">
            <v>1</v>
          </cell>
          <cell r="AD261">
            <v>4</v>
          </cell>
        </row>
        <row r="262">
          <cell r="AA262">
            <v>6</v>
          </cell>
          <cell r="AB262">
            <v>7</v>
          </cell>
          <cell r="AC262">
            <v>2</v>
          </cell>
          <cell r="AD262">
            <v>6</v>
          </cell>
        </row>
        <row r="263">
          <cell r="AA263">
            <v>2</v>
          </cell>
          <cell r="AB263">
            <v>6</v>
          </cell>
          <cell r="AC263">
            <v>3</v>
          </cell>
          <cell r="AD263">
            <v>3</v>
          </cell>
        </row>
        <row r="264">
          <cell r="AA264">
            <v>1</v>
          </cell>
          <cell r="AB264">
            <v>2</v>
          </cell>
          <cell r="AC264">
            <v>2</v>
          </cell>
          <cell r="AD264">
            <v>2</v>
          </cell>
        </row>
        <row r="265">
          <cell r="AA265">
            <v>0</v>
          </cell>
          <cell r="AB265">
            <v>0</v>
          </cell>
          <cell r="AC265">
            <v>2</v>
          </cell>
          <cell r="AD265">
            <v>0</v>
          </cell>
        </row>
        <row r="266">
          <cell r="AA266">
            <v>3</v>
          </cell>
          <cell r="AB266">
            <v>2</v>
          </cell>
          <cell r="AC266">
            <v>0</v>
          </cell>
          <cell r="AD266">
            <v>3</v>
          </cell>
        </row>
        <row r="267">
          <cell r="AA267">
            <v>5</v>
          </cell>
          <cell r="AB267">
            <v>1</v>
          </cell>
          <cell r="AC267">
            <v>2</v>
          </cell>
          <cell r="AD267">
            <v>1</v>
          </cell>
        </row>
        <row r="268">
          <cell r="AA268">
            <v>18</v>
          </cell>
          <cell r="AB268">
            <v>15</v>
          </cell>
          <cell r="AC268">
            <v>16</v>
          </cell>
          <cell r="AD268">
            <v>9</v>
          </cell>
        </row>
        <row r="269">
          <cell r="AA269">
            <v>1</v>
          </cell>
          <cell r="AB269">
            <v>0</v>
          </cell>
          <cell r="AC269">
            <v>4</v>
          </cell>
          <cell r="AD269">
            <v>2</v>
          </cell>
        </row>
        <row r="270">
          <cell r="AA270">
            <v>0</v>
          </cell>
          <cell r="AB270">
            <v>0</v>
          </cell>
          <cell r="AC270">
            <v>1</v>
          </cell>
          <cell r="AD270">
            <v>0</v>
          </cell>
        </row>
        <row r="271">
          <cell r="AA271">
            <v>0</v>
          </cell>
          <cell r="AB271">
            <v>1</v>
          </cell>
          <cell r="AC271">
            <v>0</v>
          </cell>
          <cell r="AD271">
            <v>3</v>
          </cell>
        </row>
        <row r="272">
          <cell r="AA272">
            <v>12</v>
          </cell>
          <cell r="AB272">
            <v>12</v>
          </cell>
          <cell r="AC272">
            <v>11</v>
          </cell>
          <cell r="AD272">
            <v>16</v>
          </cell>
        </row>
        <row r="273">
          <cell r="AA273">
            <v>14</v>
          </cell>
          <cell r="AB273">
            <v>18</v>
          </cell>
          <cell r="AC273">
            <v>16</v>
          </cell>
          <cell r="AD273">
            <v>11</v>
          </cell>
        </row>
        <row r="274">
          <cell r="AA274">
            <v>6</v>
          </cell>
          <cell r="AB274">
            <v>12</v>
          </cell>
          <cell r="AC274">
            <v>5</v>
          </cell>
          <cell r="AD274">
            <v>1</v>
          </cell>
        </row>
        <row r="275">
          <cell r="AA275">
            <v>7</v>
          </cell>
          <cell r="AB275">
            <v>4</v>
          </cell>
          <cell r="AC275">
            <v>2</v>
          </cell>
          <cell r="AD275">
            <v>5</v>
          </cell>
        </row>
        <row r="276">
          <cell r="AA276">
            <v>1</v>
          </cell>
          <cell r="AB276">
            <v>2</v>
          </cell>
          <cell r="AC276">
            <v>1</v>
          </cell>
          <cell r="AD276">
            <v>0</v>
          </cell>
        </row>
        <row r="277">
          <cell r="AA277">
            <v>26</v>
          </cell>
          <cell r="AB277">
            <v>18</v>
          </cell>
          <cell r="AC277">
            <v>9</v>
          </cell>
          <cell r="AD277">
            <v>22</v>
          </cell>
        </row>
        <row r="278">
          <cell r="AA278">
            <v>8</v>
          </cell>
          <cell r="AB278">
            <v>8</v>
          </cell>
          <cell r="AC278">
            <v>2</v>
          </cell>
          <cell r="AD278">
            <v>7</v>
          </cell>
        </row>
        <row r="279">
          <cell r="AA279">
            <v>1</v>
          </cell>
          <cell r="AB279">
            <v>1</v>
          </cell>
          <cell r="AC279">
            <v>0</v>
          </cell>
          <cell r="AD279">
            <v>1</v>
          </cell>
        </row>
        <row r="280">
          <cell r="AA280">
            <v>7</v>
          </cell>
          <cell r="AB280">
            <v>10</v>
          </cell>
          <cell r="AC280">
            <v>12</v>
          </cell>
          <cell r="AD280">
            <v>10</v>
          </cell>
        </row>
        <row r="281">
          <cell r="AA281">
            <v>8</v>
          </cell>
          <cell r="AB281">
            <v>8</v>
          </cell>
          <cell r="AC281">
            <v>3</v>
          </cell>
          <cell r="AD281">
            <v>4</v>
          </cell>
        </row>
        <row r="282">
          <cell r="AA282">
            <v>23</v>
          </cell>
          <cell r="AB282">
            <v>36</v>
          </cell>
          <cell r="AC282">
            <v>23</v>
          </cell>
          <cell r="AD282">
            <v>31</v>
          </cell>
        </row>
        <row r="283">
          <cell r="AA283">
            <v>15</v>
          </cell>
          <cell r="AB283">
            <v>9</v>
          </cell>
          <cell r="AC283">
            <v>13</v>
          </cell>
          <cell r="AD283">
            <v>8</v>
          </cell>
        </row>
        <row r="284">
          <cell r="AA284">
            <v>2</v>
          </cell>
          <cell r="AB284">
            <v>3</v>
          </cell>
          <cell r="AC284">
            <v>4</v>
          </cell>
          <cell r="AD284">
            <v>3</v>
          </cell>
        </row>
        <row r="285">
          <cell r="AA285">
            <v>11</v>
          </cell>
          <cell r="AB285">
            <v>8</v>
          </cell>
          <cell r="AC285">
            <v>7</v>
          </cell>
          <cell r="AD285">
            <v>6</v>
          </cell>
        </row>
        <row r="286">
          <cell r="AA286">
            <v>3</v>
          </cell>
          <cell r="AB286">
            <v>6</v>
          </cell>
          <cell r="AC286">
            <v>3</v>
          </cell>
          <cell r="AD286">
            <v>5</v>
          </cell>
        </row>
        <row r="287">
          <cell r="AA287">
            <v>21</v>
          </cell>
          <cell r="AB287">
            <v>22</v>
          </cell>
          <cell r="AC287">
            <v>17</v>
          </cell>
          <cell r="AD287">
            <v>16</v>
          </cell>
        </row>
        <row r="288">
          <cell r="AA288">
            <v>7</v>
          </cell>
          <cell r="AB288">
            <v>4</v>
          </cell>
          <cell r="AC288">
            <v>4</v>
          </cell>
          <cell r="AD288">
            <v>6</v>
          </cell>
        </row>
        <row r="289">
          <cell r="AA289">
            <v>7</v>
          </cell>
          <cell r="AB289">
            <v>6</v>
          </cell>
          <cell r="AC289">
            <v>4</v>
          </cell>
          <cell r="AD289">
            <v>11</v>
          </cell>
        </row>
        <row r="290">
          <cell r="AA290">
            <v>3</v>
          </cell>
          <cell r="AB290">
            <v>12</v>
          </cell>
          <cell r="AC290">
            <v>8</v>
          </cell>
          <cell r="AD290">
            <v>1</v>
          </cell>
        </row>
        <row r="291">
          <cell r="AA291">
            <v>1</v>
          </cell>
          <cell r="AB291">
            <v>3</v>
          </cell>
          <cell r="AC291">
            <v>4</v>
          </cell>
          <cell r="AD291">
            <v>2</v>
          </cell>
        </row>
        <row r="292">
          <cell r="AA292">
            <v>1</v>
          </cell>
          <cell r="AB292">
            <v>6</v>
          </cell>
          <cell r="AC292">
            <v>1</v>
          </cell>
          <cell r="AD292">
            <v>5</v>
          </cell>
        </row>
        <row r="293">
          <cell r="AA293">
            <v>18</v>
          </cell>
          <cell r="AB293">
            <v>23</v>
          </cell>
          <cell r="AC293">
            <v>7</v>
          </cell>
          <cell r="AD293">
            <v>11</v>
          </cell>
        </row>
        <row r="294">
          <cell r="AA294">
            <v>1</v>
          </cell>
          <cell r="AB294">
            <v>1</v>
          </cell>
          <cell r="AC294">
            <v>1</v>
          </cell>
          <cell r="AD294">
            <v>2</v>
          </cell>
        </row>
        <row r="295">
          <cell r="AA295">
            <v>7</v>
          </cell>
          <cell r="AB295">
            <v>3</v>
          </cell>
          <cell r="AC295">
            <v>15</v>
          </cell>
          <cell r="AD295">
            <v>8</v>
          </cell>
        </row>
        <row r="296">
          <cell r="AA296">
            <v>8</v>
          </cell>
          <cell r="AB296">
            <v>11</v>
          </cell>
          <cell r="AC296">
            <v>5</v>
          </cell>
          <cell r="AD296">
            <v>10</v>
          </cell>
        </row>
        <row r="297">
          <cell r="AA297">
            <v>5</v>
          </cell>
          <cell r="AB297">
            <v>6</v>
          </cell>
          <cell r="AC297">
            <v>5</v>
          </cell>
          <cell r="AD297">
            <v>5</v>
          </cell>
        </row>
        <row r="298">
          <cell r="AA298">
            <v>15</v>
          </cell>
          <cell r="AB298">
            <v>17</v>
          </cell>
          <cell r="AC298">
            <v>7</v>
          </cell>
          <cell r="AD298">
            <v>15</v>
          </cell>
        </row>
        <row r="299">
          <cell r="AA299">
            <v>12</v>
          </cell>
          <cell r="AB299">
            <v>20</v>
          </cell>
          <cell r="AC299">
            <v>14</v>
          </cell>
          <cell r="AD299">
            <v>12</v>
          </cell>
        </row>
        <row r="300">
          <cell r="AA300">
            <v>4</v>
          </cell>
          <cell r="AB300">
            <v>3</v>
          </cell>
          <cell r="AC300">
            <v>3</v>
          </cell>
          <cell r="AD300">
            <v>6</v>
          </cell>
        </row>
        <row r="301">
          <cell r="AA301">
            <v>17</v>
          </cell>
          <cell r="AB301">
            <v>21</v>
          </cell>
          <cell r="AC301">
            <v>12</v>
          </cell>
          <cell r="AD301">
            <v>14</v>
          </cell>
        </row>
        <row r="302">
          <cell r="AA302">
            <v>7</v>
          </cell>
          <cell r="AB302">
            <v>10</v>
          </cell>
          <cell r="AC302">
            <v>7</v>
          </cell>
          <cell r="AD302">
            <v>7</v>
          </cell>
        </row>
        <row r="303">
          <cell r="AA303">
            <v>59</v>
          </cell>
          <cell r="AB303">
            <v>63</v>
          </cell>
          <cell r="AC303">
            <v>39</v>
          </cell>
          <cell r="AD303">
            <v>56</v>
          </cell>
        </row>
        <row r="304">
          <cell r="AA304">
            <v>6</v>
          </cell>
          <cell r="AB304">
            <v>2</v>
          </cell>
          <cell r="AC304">
            <v>2</v>
          </cell>
          <cell r="AD304">
            <v>4</v>
          </cell>
        </row>
        <row r="305">
          <cell r="AA305">
            <v>47</v>
          </cell>
          <cell r="AB305">
            <v>4</v>
          </cell>
          <cell r="AC305">
            <v>3</v>
          </cell>
          <cell r="AD305">
            <v>4</v>
          </cell>
        </row>
        <row r="306">
          <cell r="AA306">
            <v>2</v>
          </cell>
          <cell r="AB306">
            <v>13</v>
          </cell>
          <cell r="AC306">
            <v>7</v>
          </cell>
          <cell r="AD306">
            <v>5</v>
          </cell>
        </row>
        <row r="307">
          <cell r="AA307">
            <v>5</v>
          </cell>
          <cell r="AB307">
            <v>5</v>
          </cell>
          <cell r="AC307">
            <v>4</v>
          </cell>
          <cell r="AD307">
            <v>13</v>
          </cell>
        </row>
        <row r="308">
          <cell r="AA308">
            <v>5</v>
          </cell>
          <cell r="AB308">
            <v>6</v>
          </cell>
          <cell r="AC308">
            <v>8</v>
          </cell>
          <cell r="AD308">
            <v>3</v>
          </cell>
        </row>
        <row r="309">
          <cell r="AA309">
            <v>15</v>
          </cell>
          <cell r="AB309">
            <v>17</v>
          </cell>
          <cell r="AC309">
            <v>10</v>
          </cell>
          <cell r="AD309">
            <v>15</v>
          </cell>
        </row>
        <row r="310">
          <cell r="AA310">
            <v>4</v>
          </cell>
          <cell r="AB310">
            <v>11</v>
          </cell>
          <cell r="AC310">
            <v>12</v>
          </cell>
          <cell r="AD310">
            <v>9</v>
          </cell>
        </row>
        <row r="311">
          <cell r="AA311">
            <v>12</v>
          </cell>
          <cell r="AB311">
            <v>18</v>
          </cell>
          <cell r="AC311">
            <v>12</v>
          </cell>
          <cell r="AD311">
            <v>16</v>
          </cell>
        </row>
        <row r="312">
          <cell r="AA312">
            <v>4</v>
          </cell>
          <cell r="AB312">
            <v>3</v>
          </cell>
          <cell r="AC312">
            <v>3</v>
          </cell>
          <cell r="AD312">
            <v>4</v>
          </cell>
        </row>
        <row r="313">
          <cell r="AA313">
            <v>9</v>
          </cell>
          <cell r="AB313">
            <v>12</v>
          </cell>
          <cell r="AC313">
            <v>5</v>
          </cell>
          <cell r="AD313">
            <v>3</v>
          </cell>
        </row>
        <row r="314">
          <cell r="AA314">
            <v>7</v>
          </cell>
          <cell r="AB314">
            <v>7</v>
          </cell>
          <cell r="AC314">
            <v>1</v>
          </cell>
          <cell r="AD314">
            <v>7</v>
          </cell>
        </row>
        <row r="315">
          <cell r="AA315">
            <v>7</v>
          </cell>
          <cell r="AB315">
            <v>8</v>
          </cell>
          <cell r="AC315">
            <v>5</v>
          </cell>
          <cell r="AD315">
            <v>6</v>
          </cell>
        </row>
        <row r="316">
          <cell r="AA316">
            <v>4</v>
          </cell>
          <cell r="AB316">
            <v>1</v>
          </cell>
          <cell r="AC316">
            <v>1</v>
          </cell>
          <cell r="AD316">
            <v>3</v>
          </cell>
        </row>
        <row r="317">
          <cell r="AA317">
            <v>8</v>
          </cell>
          <cell r="AB317">
            <v>6</v>
          </cell>
          <cell r="AC317">
            <v>7</v>
          </cell>
          <cell r="AD317">
            <v>5</v>
          </cell>
        </row>
        <row r="318">
          <cell r="AA318">
            <v>6</v>
          </cell>
          <cell r="AB318">
            <v>1</v>
          </cell>
          <cell r="AC318">
            <v>2</v>
          </cell>
          <cell r="AD318">
            <v>3</v>
          </cell>
        </row>
        <row r="319">
          <cell r="AA319">
            <v>4</v>
          </cell>
          <cell r="AB319">
            <v>9</v>
          </cell>
          <cell r="AC319">
            <v>2</v>
          </cell>
          <cell r="AD319">
            <v>8</v>
          </cell>
        </row>
        <row r="320">
          <cell r="AA320">
            <v>21</v>
          </cell>
          <cell r="AB320">
            <v>20</v>
          </cell>
          <cell r="AC320">
            <v>11</v>
          </cell>
          <cell r="AD320">
            <v>13</v>
          </cell>
        </row>
        <row r="321">
          <cell r="AA321">
            <v>2</v>
          </cell>
          <cell r="AB321">
            <v>2</v>
          </cell>
          <cell r="AC321">
            <v>3</v>
          </cell>
          <cell r="AD321">
            <v>3</v>
          </cell>
        </row>
        <row r="322">
          <cell r="AA322">
            <v>3</v>
          </cell>
          <cell r="AB322">
            <v>6</v>
          </cell>
          <cell r="AC322">
            <v>1</v>
          </cell>
          <cell r="AD322">
            <v>1</v>
          </cell>
        </row>
        <row r="323">
          <cell r="AA323">
            <v>1</v>
          </cell>
          <cell r="AB323">
            <v>3</v>
          </cell>
          <cell r="AC323">
            <v>5</v>
          </cell>
          <cell r="AD323">
            <v>3</v>
          </cell>
        </row>
        <row r="324">
          <cell r="AA324">
            <v>1</v>
          </cell>
          <cell r="AB324">
            <v>0</v>
          </cell>
          <cell r="AC324">
            <v>0</v>
          </cell>
          <cell r="AD324">
            <v>1</v>
          </cell>
        </row>
        <row r="325">
          <cell r="AA325">
            <v>0</v>
          </cell>
          <cell r="AB325">
            <v>0</v>
          </cell>
          <cell r="AC325">
            <v>0</v>
          </cell>
          <cell r="AD325">
            <v>0</v>
          </cell>
        </row>
        <row r="326">
          <cell r="AA326">
            <v>3</v>
          </cell>
          <cell r="AB326">
            <v>5</v>
          </cell>
          <cell r="AC326">
            <v>4</v>
          </cell>
          <cell r="AD326">
            <v>7</v>
          </cell>
        </row>
        <row r="327">
          <cell r="AA327">
            <v>0</v>
          </cell>
          <cell r="AB327">
            <v>2</v>
          </cell>
          <cell r="AC327">
            <v>0</v>
          </cell>
          <cell r="AD327">
            <v>1</v>
          </cell>
        </row>
        <row r="328">
          <cell r="AA328">
            <v>6</v>
          </cell>
          <cell r="AB328">
            <v>3</v>
          </cell>
          <cell r="AC328">
            <v>3</v>
          </cell>
          <cell r="AD328">
            <v>1</v>
          </cell>
        </row>
        <row r="329">
          <cell r="AA329">
            <v>2</v>
          </cell>
          <cell r="AB329">
            <v>3</v>
          </cell>
          <cell r="AC329">
            <v>3</v>
          </cell>
          <cell r="AD329">
            <v>1</v>
          </cell>
        </row>
        <row r="330">
          <cell r="AA330">
            <v>7</v>
          </cell>
          <cell r="AB330">
            <v>4</v>
          </cell>
          <cell r="AC330">
            <v>5</v>
          </cell>
          <cell r="AD330">
            <v>5</v>
          </cell>
        </row>
        <row r="331">
          <cell r="AA331">
            <v>4</v>
          </cell>
          <cell r="AB331">
            <v>3</v>
          </cell>
          <cell r="AC331">
            <v>1</v>
          </cell>
          <cell r="AD331">
            <v>3</v>
          </cell>
        </row>
        <row r="332">
          <cell r="AA332">
            <v>7</v>
          </cell>
          <cell r="AB332">
            <v>1</v>
          </cell>
          <cell r="AC332">
            <v>3</v>
          </cell>
          <cell r="AD332">
            <v>5</v>
          </cell>
        </row>
        <row r="333">
          <cell r="AA333">
            <v>8</v>
          </cell>
          <cell r="AB333">
            <v>6</v>
          </cell>
          <cell r="AC333">
            <v>1</v>
          </cell>
          <cell r="AD333">
            <v>4</v>
          </cell>
        </row>
        <row r="334">
          <cell r="AA334">
            <v>2</v>
          </cell>
          <cell r="AB334">
            <v>1</v>
          </cell>
          <cell r="AC334">
            <v>3</v>
          </cell>
          <cell r="AD334">
            <v>0</v>
          </cell>
        </row>
        <row r="335">
          <cell r="AA335">
            <v>0</v>
          </cell>
          <cell r="AB335">
            <v>0</v>
          </cell>
          <cell r="AC335">
            <v>1</v>
          </cell>
          <cell r="AD335">
            <v>1</v>
          </cell>
        </row>
        <row r="336">
          <cell r="AA336">
            <v>0</v>
          </cell>
          <cell r="AB336">
            <v>0</v>
          </cell>
          <cell r="AC336">
            <v>1</v>
          </cell>
          <cell r="AD336">
            <v>0</v>
          </cell>
        </row>
        <row r="337">
          <cell r="AA337">
            <v>3</v>
          </cell>
          <cell r="AB337">
            <v>5</v>
          </cell>
          <cell r="AC337">
            <v>5</v>
          </cell>
          <cell r="AD337">
            <v>3</v>
          </cell>
        </row>
        <row r="338">
          <cell r="AA338">
            <v>5</v>
          </cell>
          <cell r="AB338">
            <v>18</v>
          </cell>
          <cell r="AC338">
            <v>7</v>
          </cell>
          <cell r="AD338">
            <v>7</v>
          </cell>
        </row>
        <row r="339">
          <cell r="AA339">
            <v>23</v>
          </cell>
          <cell r="AB339">
            <v>24</v>
          </cell>
          <cell r="AC339">
            <v>11</v>
          </cell>
          <cell r="AD339">
            <v>20</v>
          </cell>
        </row>
        <row r="340">
          <cell r="AA340">
            <v>24</v>
          </cell>
          <cell r="AB340">
            <v>20</v>
          </cell>
          <cell r="AC340">
            <v>17</v>
          </cell>
          <cell r="AD340">
            <v>28</v>
          </cell>
        </row>
        <row r="341">
          <cell r="AA341">
            <v>2</v>
          </cell>
          <cell r="AB341">
            <v>4</v>
          </cell>
          <cell r="AC341">
            <v>2</v>
          </cell>
          <cell r="AD341">
            <v>2</v>
          </cell>
        </row>
        <row r="342">
          <cell r="AA342">
            <v>3</v>
          </cell>
          <cell r="AB342">
            <v>8</v>
          </cell>
          <cell r="AC342">
            <v>4</v>
          </cell>
          <cell r="AD342">
            <v>4</v>
          </cell>
        </row>
        <row r="343">
          <cell r="AA343">
            <v>0</v>
          </cell>
          <cell r="AB343">
            <v>2</v>
          </cell>
          <cell r="AC343">
            <v>3</v>
          </cell>
          <cell r="AD343">
            <v>1</v>
          </cell>
        </row>
        <row r="344">
          <cell r="AA344">
            <v>0</v>
          </cell>
          <cell r="AB344">
            <v>0</v>
          </cell>
          <cell r="AC344">
            <v>2</v>
          </cell>
          <cell r="AD344">
            <v>0</v>
          </cell>
        </row>
        <row r="345">
          <cell r="AA345">
            <v>1</v>
          </cell>
          <cell r="AB345">
            <v>2</v>
          </cell>
          <cell r="AC345">
            <v>0</v>
          </cell>
          <cell r="AD345">
            <v>0</v>
          </cell>
        </row>
        <row r="346">
          <cell r="AA346">
            <v>4</v>
          </cell>
          <cell r="AB346">
            <v>2</v>
          </cell>
          <cell r="AC346">
            <v>2</v>
          </cell>
          <cell r="AD346">
            <v>3</v>
          </cell>
        </row>
        <row r="347">
          <cell r="AA347">
            <v>2</v>
          </cell>
          <cell r="AB347">
            <v>0</v>
          </cell>
          <cell r="AC347">
            <v>0</v>
          </cell>
          <cell r="AD347">
            <v>0</v>
          </cell>
        </row>
        <row r="348">
          <cell r="AA348">
            <v>0</v>
          </cell>
          <cell r="AB348">
            <v>2</v>
          </cell>
          <cell r="AC348">
            <v>0</v>
          </cell>
          <cell r="AD348">
            <v>1</v>
          </cell>
        </row>
        <row r="349">
          <cell r="AA349">
            <v>3</v>
          </cell>
          <cell r="AB349">
            <v>3</v>
          </cell>
          <cell r="AC349">
            <v>0</v>
          </cell>
          <cell r="AD349">
            <v>1</v>
          </cell>
        </row>
        <row r="350">
          <cell r="AA350">
            <v>0</v>
          </cell>
          <cell r="AB350">
            <v>1</v>
          </cell>
          <cell r="AC350">
            <v>3</v>
          </cell>
          <cell r="AD350">
            <v>0</v>
          </cell>
        </row>
        <row r="351">
          <cell r="AA351">
            <v>2</v>
          </cell>
          <cell r="AB351">
            <v>0</v>
          </cell>
          <cell r="AC351">
            <v>0</v>
          </cell>
          <cell r="AD351">
            <v>2</v>
          </cell>
        </row>
        <row r="352">
          <cell r="AA352">
            <v>1</v>
          </cell>
          <cell r="AB352">
            <v>0</v>
          </cell>
          <cell r="AC352">
            <v>0</v>
          </cell>
          <cell r="AD352">
            <v>0</v>
          </cell>
        </row>
        <row r="353">
          <cell r="AA353">
            <v>6</v>
          </cell>
          <cell r="AB353">
            <v>6</v>
          </cell>
          <cell r="AC353">
            <v>5</v>
          </cell>
          <cell r="AD353">
            <v>8</v>
          </cell>
        </row>
        <row r="354">
          <cell r="AA354">
            <v>0</v>
          </cell>
          <cell r="AB354">
            <v>0</v>
          </cell>
          <cell r="AC354">
            <v>0</v>
          </cell>
          <cell r="AD354">
            <v>1</v>
          </cell>
        </row>
        <row r="355">
          <cell r="AA355">
            <v>0</v>
          </cell>
          <cell r="AB355">
            <v>3</v>
          </cell>
          <cell r="AC355">
            <v>0</v>
          </cell>
          <cell r="AD355">
            <v>0</v>
          </cell>
        </row>
        <row r="356">
          <cell r="AA356">
            <v>4</v>
          </cell>
          <cell r="AB356">
            <v>1</v>
          </cell>
          <cell r="AC356">
            <v>4</v>
          </cell>
          <cell r="AD356">
            <v>1</v>
          </cell>
        </row>
        <row r="357">
          <cell r="AA357">
            <v>1</v>
          </cell>
          <cell r="AB357">
            <v>0</v>
          </cell>
          <cell r="AC357">
            <v>0</v>
          </cell>
          <cell r="AD357">
            <v>0</v>
          </cell>
        </row>
        <row r="358">
          <cell r="AA358">
            <v>0</v>
          </cell>
          <cell r="AB358">
            <v>0</v>
          </cell>
          <cell r="AC358">
            <v>0</v>
          </cell>
          <cell r="AD358">
            <v>0</v>
          </cell>
        </row>
        <row r="359">
          <cell r="AA359">
            <v>0</v>
          </cell>
          <cell r="AB359">
            <v>1</v>
          </cell>
          <cell r="AC359">
            <v>0</v>
          </cell>
          <cell r="AD359">
            <v>0</v>
          </cell>
        </row>
        <row r="360">
          <cell r="AA360">
            <v>5</v>
          </cell>
          <cell r="AB360">
            <v>4</v>
          </cell>
          <cell r="AC360">
            <v>5</v>
          </cell>
          <cell r="AD360">
            <v>3</v>
          </cell>
        </row>
        <row r="361">
          <cell r="AA361">
            <v>1</v>
          </cell>
          <cell r="AB361">
            <v>1</v>
          </cell>
          <cell r="AC361">
            <v>0</v>
          </cell>
          <cell r="AD361">
            <v>0</v>
          </cell>
        </row>
        <row r="362">
          <cell r="AA362">
            <v>1</v>
          </cell>
          <cell r="AB362">
            <v>1</v>
          </cell>
          <cell r="AC362">
            <v>0</v>
          </cell>
          <cell r="AD362">
            <v>2</v>
          </cell>
        </row>
        <row r="363">
          <cell r="AA363">
            <v>0</v>
          </cell>
          <cell r="AB363">
            <v>0</v>
          </cell>
          <cell r="AC363">
            <v>0</v>
          </cell>
          <cell r="AD363">
            <v>0</v>
          </cell>
        </row>
        <row r="364">
          <cell r="AA364">
            <v>2</v>
          </cell>
          <cell r="AB364">
            <v>1</v>
          </cell>
          <cell r="AC364">
            <v>2</v>
          </cell>
          <cell r="AD364">
            <v>1</v>
          </cell>
        </row>
        <row r="365">
          <cell r="AA365">
            <v>0</v>
          </cell>
          <cell r="AB365">
            <v>5</v>
          </cell>
          <cell r="AC365">
            <v>1</v>
          </cell>
          <cell r="AD365">
            <v>0</v>
          </cell>
        </row>
        <row r="366">
          <cell r="AA366">
            <v>2</v>
          </cell>
          <cell r="AB366">
            <v>1</v>
          </cell>
          <cell r="AC366">
            <v>0</v>
          </cell>
          <cell r="AD366">
            <v>0</v>
          </cell>
        </row>
        <row r="367">
          <cell r="AA367">
            <v>0</v>
          </cell>
          <cell r="AB367">
            <v>0</v>
          </cell>
          <cell r="AC367">
            <v>0</v>
          </cell>
          <cell r="AD367">
            <v>0</v>
          </cell>
        </row>
        <row r="368">
          <cell r="AA368">
            <v>0</v>
          </cell>
          <cell r="AB368">
            <v>1</v>
          </cell>
          <cell r="AC368">
            <v>0</v>
          </cell>
          <cell r="AD368">
            <v>0</v>
          </cell>
        </row>
        <row r="369">
          <cell r="AA369">
            <v>2</v>
          </cell>
          <cell r="AB369">
            <v>3</v>
          </cell>
          <cell r="AC369">
            <v>1</v>
          </cell>
          <cell r="AD369">
            <v>3</v>
          </cell>
        </row>
        <row r="370">
          <cell r="AA370">
            <v>2</v>
          </cell>
          <cell r="AB370">
            <v>2</v>
          </cell>
          <cell r="AC370">
            <v>4</v>
          </cell>
          <cell r="AD370">
            <v>2</v>
          </cell>
        </row>
        <row r="371">
          <cell r="AA371">
            <v>24</v>
          </cell>
          <cell r="AB371">
            <v>24</v>
          </cell>
          <cell r="AC371">
            <v>25</v>
          </cell>
          <cell r="AD371">
            <v>34</v>
          </cell>
        </row>
        <row r="372">
          <cell r="AA372">
            <v>15</v>
          </cell>
          <cell r="AB372">
            <v>8</v>
          </cell>
          <cell r="AC372">
            <v>4</v>
          </cell>
          <cell r="AD372">
            <v>6</v>
          </cell>
        </row>
        <row r="373">
          <cell r="AA373">
            <v>0</v>
          </cell>
          <cell r="AB373">
            <v>1</v>
          </cell>
          <cell r="AC373">
            <v>0</v>
          </cell>
          <cell r="AD373">
            <v>3</v>
          </cell>
        </row>
        <row r="374">
          <cell r="AA374">
            <v>8</v>
          </cell>
          <cell r="AB374">
            <v>5</v>
          </cell>
          <cell r="AC374">
            <v>0</v>
          </cell>
          <cell r="AD374">
            <v>4</v>
          </cell>
        </row>
        <row r="375">
          <cell r="AA375">
            <v>1</v>
          </cell>
          <cell r="AB375">
            <v>3</v>
          </cell>
          <cell r="AC375">
            <v>4</v>
          </cell>
          <cell r="AD375">
            <v>2</v>
          </cell>
        </row>
        <row r="376">
          <cell r="AA376">
            <v>0</v>
          </cell>
          <cell r="AB376">
            <v>3</v>
          </cell>
          <cell r="AC376">
            <v>2</v>
          </cell>
          <cell r="AD376">
            <v>2</v>
          </cell>
        </row>
        <row r="377">
          <cell r="AA377">
            <v>2</v>
          </cell>
          <cell r="AB377">
            <v>6</v>
          </cell>
          <cell r="AC377">
            <v>2</v>
          </cell>
          <cell r="AD377">
            <v>3</v>
          </cell>
        </row>
        <row r="378">
          <cell r="AA378">
            <v>1</v>
          </cell>
          <cell r="AB378">
            <v>2</v>
          </cell>
          <cell r="AC378">
            <v>1</v>
          </cell>
          <cell r="AD378">
            <v>1</v>
          </cell>
        </row>
        <row r="379">
          <cell r="AA379">
            <v>6</v>
          </cell>
          <cell r="AB379">
            <v>2</v>
          </cell>
          <cell r="AC379">
            <v>2</v>
          </cell>
          <cell r="AD379">
            <v>5</v>
          </cell>
        </row>
        <row r="380">
          <cell r="AA380">
            <v>1</v>
          </cell>
          <cell r="AB380">
            <v>2</v>
          </cell>
          <cell r="AC380">
            <v>0</v>
          </cell>
          <cell r="AD380">
            <v>1</v>
          </cell>
        </row>
        <row r="381">
          <cell r="AA381">
            <v>3</v>
          </cell>
          <cell r="AB381">
            <v>7</v>
          </cell>
          <cell r="AC381">
            <v>4</v>
          </cell>
          <cell r="AD381">
            <v>2</v>
          </cell>
        </row>
        <row r="382">
          <cell r="AA382">
            <v>3</v>
          </cell>
          <cell r="AB382">
            <v>1</v>
          </cell>
          <cell r="AC382">
            <v>1</v>
          </cell>
          <cell r="AD382">
            <v>2</v>
          </cell>
        </row>
        <row r="383">
          <cell r="AA383">
            <v>14</v>
          </cell>
          <cell r="AB383">
            <v>13</v>
          </cell>
          <cell r="AC383">
            <v>12</v>
          </cell>
          <cell r="AD383">
            <v>11</v>
          </cell>
        </row>
        <row r="384">
          <cell r="AA384">
            <v>12</v>
          </cell>
          <cell r="AB384">
            <v>11</v>
          </cell>
          <cell r="AC384">
            <v>7</v>
          </cell>
          <cell r="AD384">
            <v>9</v>
          </cell>
        </row>
        <row r="385">
          <cell r="AA385">
            <v>14</v>
          </cell>
          <cell r="AB385">
            <v>10</v>
          </cell>
          <cell r="AC385">
            <v>12</v>
          </cell>
          <cell r="AD385">
            <v>9</v>
          </cell>
        </row>
        <row r="386">
          <cell r="AA386">
            <v>29</v>
          </cell>
          <cell r="AB386">
            <v>23</v>
          </cell>
          <cell r="AC386">
            <v>23</v>
          </cell>
          <cell r="AD386">
            <v>16</v>
          </cell>
        </row>
        <row r="387">
          <cell r="AA387">
            <v>26</v>
          </cell>
          <cell r="AB387">
            <v>27</v>
          </cell>
          <cell r="AC387">
            <v>13</v>
          </cell>
          <cell r="AD387">
            <v>25</v>
          </cell>
        </row>
        <row r="388">
          <cell r="AA388">
            <v>6</v>
          </cell>
          <cell r="AB388">
            <v>11</v>
          </cell>
          <cell r="AC388">
            <v>7</v>
          </cell>
          <cell r="AD388">
            <v>11</v>
          </cell>
        </row>
        <row r="389">
          <cell r="AA389">
            <v>6</v>
          </cell>
          <cell r="AB389">
            <v>1</v>
          </cell>
          <cell r="AC389">
            <v>3</v>
          </cell>
          <cell r="AD389">
            <v>4</v>
          </cell>
        </row>
        <row r="390">
          <cell r="AA390">
            <v>17</v>
          </cell>
          <cell r="AB390">
            <v>18</v>
          </cell>
          <cell r="AC390">
            <v>6</v>
          </cell>
          <cell r="AD390">
            <v>8</v>
          </cell>
        </row>
        <row r="391">
          <cell r="AA391">
            <v>9</v>
          </cell>
          <cell r="AB391">
            <v>14</v>
          </cell>
          <cell r="AC391">
            <v>8</v>
          </cell>
          <cell r="AD391">
            <v>11</v>
          </cell>
        </row>
        <row r="392">
          <cell r="AA392">
            <v>140</v>
          </cell>
          <cell r="AB392">
            <v>183</v>
          </cell>
          <cell r="AC392">
            <v>115</v>
          </cell>
          <cell r="AD392">
            <v>153</v>
          </cell>
        </row>
        <row r="393">
          <cell r="AA393">
            <v>22</v>
          </cell>
          <cell r="AB393">
            <v>23</v>
          </cell>
          <cell r="AC393">
            <v>13</v>
          </cell>
          <cell r="AD393">
            <v>18</v>
          </cell>
        </row>
        <row r="394">
          <cell r="AA394">
            <v>7</v>
          </cell>
          <cell r="AB394">
            <v>16</v>
          </cell>
          <cell r="AC394">
            <v>10</v>
          </cell>
          <cell r="AD394">
            <v>20</v>
          </cell>
        </row>
        <row r="395">
          <cell r="AA395">
            <v>12</v>
          </cell>
          <cell r="AB395">
            <v>8</v>
          </cell>
          <cell r="AC395">
            <v>16</v>
          </cell>
          <cell r="AD395">
            <v>18</v>
          </cell>
        </row>
        <row r="396">
          <cell r="AA396">
            <v>3</v>
          </cell>
          <cell r="AB396">
            <v>10</v>
          </cell>
          <cell r="AC396">
            <v>5</v>
          </cell>
          <cell r="AD396">
            <v>11</v>
          </cell>
        </row>
        <row r="397">
          <cell r="AA397">
            <v>12</v>
          </cell>
          <cell r="AB397">
            <v>25</v>
          </cell>
          <cell r="AC397">
            <v>7</v>
          </cell>
          <cell r="AD397">
            <v>13</v>
          </cell>
        </row>
        <row r="398">
          <cell r="AA398">
            <v>11</v>
          </cell>
          <cell r="AB398">
            <v>12</v>
          </cell>
          <cell r="AC398">
            <v>11</v>
          </cell>
          <cell r="AD398">
            <v>11</v>
          </cell>
        </row>
        <row r="399">
          <cell r="AA399">
            <v>19</v>
          </cell>
          <cell r="AB399">
            <v>17</v>
          </cell>
          <cell r="AC399">
            <v>24</v>
          </cell>
          <cell r="AD399">
            <v>11</v>
          </cell>
        </row>
        <row r="400">
          <cell r="AA400">
            <v>11</v>
          </cell>
          <cell r="AB400">
            <v>24</v>
          </cell>
          <cell r="AC400">
            <v>13</v>
          </cell>
          <cell r="AD400">
            <v>10</v>
          </cell>
        </row>
        <row r="401">
          <cell r="AA401">
            <v>11</v>
          </cell>
          <cell r="AB401">
            <v>9</v>
          </cell>
          <cell r="AC401">
            <v>13</v>
          </cell>
          <cell r="AD401">
            <v>6</v>
          </cell>
        </row>
        <row r="402">
          <cell r="AA402">
            <v>4</v>
          </cell>
          <cell r="AB402">
            <v>10</v>
          </cell>
          <cell r="AC402">
            <v>10</v>
          </cell>
          <cell r="AD402">
            <v>4</v>
          </cell>
        </row>
        <row r="403">
          <cell r="AA403">
            <v>1</v>
          </cell>
          <cell r="AB403">
            <v>8</v>
          </cell>
          <cell r="AC403">
            <v>3</v>
          </cell>
          <cell r="AD403">
            <v>4</v>
          </cell>
        </row>
        <row r="404">
          <cell r="AA404">
            <v>28</v>
          </cell>
          <cell r="AB404">
            <v>32</v>
          </cell>
          <cell r="AC404">
            <v>10</v>
          </cell>
          <cell r="AD404">
            <v>16</v>
          </cell>
        </row>
        <row r="405">
          <cell r="AA405">
            <v>4</v>
          </cell>
          <cell r="AB405">
            <v>5</v>
          </cell>
          <cell r="AC405">
            <v>6</v>
          </cell>
          <cell r="AD405">
            <v>4</v>
          </cell>
        </row>
        <row r="406">
          <cell r="AA406">
            <v>6</v>
          </cell>
          <cell r="AB406">
            <v>6</v>
          </cell>
          <cell r="AC406">
            <v>5</v>
          </cell>
          <cell r="AD406">
            <v>4</v>
          </cell>
        </row>
        <row r="407">
          <cell r="AA407">
            <v>2</v>
          </cell>
          <cell r="AB407">
            <v>3</v>
          </cell>
          <cell r="AC407">
            <v>2</v>
          </cell>
          <cell r="AD407">
            <v>3</v>
          </cell>
        </row>
        <row r="408">
          <cell r="AA408">
            <v>44</v>
          </cell>
          <cell r="AB408">
            <v>36</v>
          </cell>
          <cell r="AC408">
            <v>30</v>
          </cell>
          <cell r="AD408">
            <v>35</v>
          </cell>
        </row>
        <row r="409">
          <cell r="AA409">
            <v>2</v>
          </cell>
          <cell r="AB409">
            <v>4</v>
          </cell>
          <cell r="AC409">
            <v>1</v>
          </cell>
          <cell r="AD409">
            <v>3</v>
          </cell>
        </row>
        <row r="410">
          <cell r="AA410">
            <v>12</v>
          </cell>
          <cell r="AB410">
            <v>16</v>
          </cell>
          <cell r="AC410">
            <v>5</v>
          </cell>
          <cell r="AD410">
            <v>11</v>
          </cell>
        </row>
        <row r="411">
          <cell r="AA411">
            <v>6</v>
          </cell>
          <cell r="AB411">
            <v>11</v>
          </cell>
          <cell r="AC411">
            <v>8</v>
          </cell>
          <cell r="AD411">
            <v>14</v>
          </cell>
        </row>
        <row r="412">
          <cell r="AA412">
            <v>1</v>
          </cell>
          <cell r="AB412">
            <v>0</v>
          </cell>
          <cell r="AC412">
            <v>1</v>
          </cell>
          <cell r="AD412">
            <v>0</v>
          </cell>
        </row>
        <row r="413">
          <cell r="AA413">
            <v>10</v>
          </cell>
          <cell r="AB413">
            <v>4</v>
          </cell>
          <cell r="AC413">
            <v>3</v>
          </cell>
          <cell r="AD413">
            <v>9</v>
          </cell>
        </row>
        <row r="414">
          <cell r="AA414">
            <v>5</v>
          </cell>
          <cell r="AB414">
            <v>6</v>
          </cell>
          <cell r="AC414">
            <v>3</v>
          </cell>
          <cell r="AD414">
            <v>5</v>
          </cell>
        </row>
        <row r="415">
          <cell r="AA415">
            <v>1</v>
          </cell>
          <cell r="AB415">
            <v>3</v>
          </cell>
          <cell r="AC415">
            <v>4</v>
          </cell>
          <cell r="AD415">
            <v>1</v>
          </cell>
        </row>
        <row r="416">
          <cell r="AA416">
            <v>5</v>
          </cell>
          <cell r="AB416">
            <v>4</v>
          </cell>
          <cell r="AC416">
            <v>4</v>
          </cell>
          <cell r="AD416">
            <v>10</v>
          </cell>
        </row>
        <row r="417">
          <cell r="AA417">
            <v>18</v>
          </cell>
          <cell r="AB417">
            <v>28</v>
          </cell>
          <cell r="AC417">
            <v>46</v>
          </cell>
          <cell r="AD417">
            <v>23</v>
          </cell>
        </row>
        <row r="418">
          <cell r="AA418">
            <v>0</v>
          </cell>
          <cell r="AB418">
            <v>2</v>
          </cell>
          <cell r="AC418">
            <v>2</v>
          </cell>
          <cell r="AD418">
            <v>2</v>
          </cell>
        </row>
        <row r="419">
          <cell r="AA419">
            <v>1</v>
          </cell>
          <cell r="AB419">
            <v>2</v>
          </cell>
          <cell r="AC419">
            <v>6</v>
          </cell>
          <cell r="AD419">
            <v>4</v>
          </cell>
        </row>
        <row r="420">
          <cell r="AA420">
            <v>45</v>
          </cell>
          <cell r="AB420">
            <v>30</v>
          </cell>
          <cell r="AC420">
            <v>17</v>
          </cell>
          <cell r="AD420">
            <v>20</v>
          </cell>
        </row>
        <row r="421">
          <cell r="AA421">
            <v>6</v>
          </cell>
          <cell r="AB421">
            <v>3</v>
          </cell>
          <cell r="AC421">
            <v>5</v>
          </cell>
          <cell r="AD421">
            <v>4</v>
          </cell>
        </row>
        <row r="422">
          <cell r="AA422">
            <v>2</v>
          </cell>
          <cell r="AB422">
            <v>3</v>
          </cell>
          <cell r="AC422">
            <v>1</v>
          </cell>
          <cell r="AD422">
            <v>2</v>
          </cell>
        </row>
        <row r="423">
          <cell r="AA423">
            <v>4</v>
          </cell>
          <cell r="AB423">
            <v>5</v>
          </cell>
          <cell r="AC423">
            <v>0</v>
          </cell>
          <cell r="AD423">
            <v>2</v>
          </cell>
        </row>
        <row r="424">
          <cell r="AA424">
            <v>2</v>
          </cell>
          <cell r="AB424">
            <v>5</v>
          </cell>
          <cell r="AC424">
            <v>2</v>
          </cell>
          <cell r="AD424">
            <v>5</v>
          </cell>
        </row>
        <row r="425">
          <cell r="AA425">
            <v>15</v>
          </cell>
          <cell r="AB425">
            <v>28</v>
          </cell>
          <cell r="AC425">
            <v>13</v>
          </cell>
          <cell r="AD425">
            <v>16</v>
          </cell>
        </row>
        <row r="426">
          <cell r="AA426">
            <v>7</v>
          </cell>
          <cell r="AB426">
            <v>9</v>
          </cell>
          <cell r="AC426">
            <v>4</v>
          </cell>
          <cell r="AD426">
            <v>4</v>
          </cell>
        </row>
        <row r="427">
          <cell r="AA427">
            <v>7</v>
          </cell>
          <cell r="AB427">
            <v>6</v>
          </cell>
          <cell r="AC427">
            <v>7</v>
          </cell>
          <cell r="AD427">
            <v>10</v>
          </cell>
        </row>
        <row r="428">
          <cell r="AA428">
            <v>26</v>
          </cell>
          <cell r="AB428">
            <v>21</v>
          </cell>
          <cell r="AC428">
            <v>20</v>
          </cell>
          <cell r="AD428">
            <v>25</v>
          </cell>
        </row>
        <row r="429">
          <cell r="AA429">
            <v>3</v>
          </cell>
          <cell r="AB429">
            <v>9</v>
          </cell>
          <cell r="AC429">
            <v>4</v>
          </cell>
          <cell r="AD429">
            <v>5</v>
          </cell>
        </row>
        <row r="430">
          <cell r="AA430">
            <v>49</v>
          </cell>
          <cell r="AB430">
            <v>48</v>
          </cell>
          <cell r="AC430">
            <v>23</v>
          </cell>
          <cell r="AD430">
            <v>50</v>
          </cell>
        </row>
        <row r="431">
          <cell r="AA431">
            <v>1</v>
          </cell>
          <cell r="AB431">
            <v>0</v>
          </cell>
          <cell r="AC431">
            <v>0</v>
          </cell>
          <cell r="AD431">
            <v>0</v>
          </cell>
        </row>
        <row r="432">
          <cell r="AA432">
            <v>9</v>
          </cell>
          <cell r="AB432">
            <v>14</v>
          </cell>
          <cell r="AC432">
            <v>12</v>
          </cell>
          <cell r="AD432">
            <v>12</v>
          </cell>
        </row>
        <row r="433">
          <cell r="AA433">
            <v>3</v>
          </cell>
          <cell r="AB433">
            <v>2</v>
          </cell>
          <cell r="AC433">
            <v>5</v>
          </cell>
          <cell r="AD433">
            <v>0</v>
          </cell>
        </row>
        <row r="434">
          <cell r="AA434">
            <v>2</v>
          </cell>
          <cell r="AB434">
            <v>4</v>
          </cell>
          <cell r="AC434">
            <v>2</v>
          </cell>
          <cell r="AD434">
            <v>5</v>
          </cell>
        </row>
        <row r="435">
          <cell r="AA435">
            <v>15</v>
          </cell>
          <cell r="AB435">
            <v>8</v>
          </cell>
          <cell r="AC435">
            <v>19</v>
          </cell>
          <cell r="AD435">
            <v>10</v>
          </cell>
        </row>
      </sheetData>
      <sheetData sheetId="8">
        <row r="5">
          <cell r="AA5">
            <v>42</v>
          </cell>
          <cell r="AB5">
            <v>47</v>
          </cell>
          <cell r="AC5">
            <v>45</v>
          </cell>
          <cell r="AD5">
            <v>62</v>
          </cell>
        </row>
        <row r="6">
          <cell r="AA6">
            <v>7</v>
          </cell>
          <cell r="AB6">
            <v>16</v>
          </cell>
          <cell r="AC6">
            <v>5</v>
          </cell>
          <cell r="AD6">
            <v>10</v>
          </cell>
        </row>
        <row r="7">
          <cell r="AA7">
            <v>7</v>
          </cell>
          <cell r="AB7">
            <v>24</v>
          </cell>
          <cell r="AC7">
            <v>8</v>
          </cell>
          <cell r="AD7">
            <v>5</v>
          </cell>
        </row>
        <row r="8">
          <cell r="AA8">
            <v>21</v>
          </cell>
          <cell r="AB8">
            <v>10</v>
          </cell>
          <cell r="AC8">
            <v>6</v>
          </cell>
          <cell r="AD8">
            <v>17</v>
          </cell>
        </row>
        <row r="9">
          <cell r="AA9">
            <v>26</v>
          </cell>
          <cell r="AB9">
            <v>36</v>
          </cell>
          <cell r="AC9">
            <v>20</v>
          </cell>
          <cell r="AD9">
            <v>24</v>
          </cell>
        </row>
        <row r="10">
          <cell r="AA10">
            <v>2</v>
          </cell>
          <cell r="AB10">
            <v>3</v>
          </cell>
          <cell r="AC10">
            <v>0</v>
          </cell>
          <cell r="AD10">
            <v>0</v>
          </cell>
        </row>
        <row r="11">
          <cell r="AA11">
            <v>27</v>
          </cell>
          <cell r="AB11">
            <v>18</v>
          </cell>
          <cell r="AC11">
            <v>14</v>
          </cell>
          <cell r="AD11">
            <v>19</v>
          </cell>
        </row>
        <row r="12">
          <cell r="AA12">
            <v>2</v>
          </cell>
          <cell r="AB12">
            <v>2</v>
          </cell>
          <cell r="AC12">
            <v>1</v>
          </cell>
          <cell r="AD12">
            <v>8</v>
          </cell>
        </row>
        <row r="13">
          <cell r="AA13">
            <v>26</v>
          </cell>
          <cell r="AB13">
            <v>43</v>
          </cell>
          <cell r="AC13">
            <v>18</v>
          </cell>
          <cell r="AD13">
            <v>76</v>
          </cell>
        </row>
        <row r="14">
          <cell r="AA14">
            <v>16</v>
          </cell>
          <cell r="AB14">
            <v>25</v>
          </cell>
          <cell r="AC14">
            <v>35</v>
          </cell>
          <cell r="AD14">
            <v>27</v>
          </cell>
        </row>
        <row r="15">
          <cell r="AA15">
            <v>56</v>
          </cell>
          <cell r="AB15">
            <v>66</v>
          </cell>
          <cell r="AC15">
            <v>48</v>
          </cell>
          <cell r="AD15">
            <v>45</v>
          </cell>
        </row>
        <row r="16">
          <cell r="AA16">
            <v>22</v>
          </cell>
          <cell r="AB16">
            <v>21</v>
          </cell>
          <cell r="AC16">
            <v>22</v>
          </cell>
          <cell r="AD16">
            <v>20</v>
          </cell>
        </row>
        <row r="17">
          <cell r="AA17">
            <v>12</v>
          </cell>
          <cell r="AB17">
            <v>14</v>
          </cell>
          <cell r="AC17">
            <v>7</v>
          </cell>
          <cell r="AD17">
            <v>5</v>
          </cell>
        </row>
        <row r="18">
          <cell r="AA18">
            <v>27</v>
          </cell>
          <cell r="AB18">
            <v>34</v>
          </cell>
          <cell r="AC18">
            <v>17</v>
          </cell>
          <cell r="AD18">
            <v>30</v>
          </cell>
        </row>
        <row r="19">
          <cell r="AA19">
            <v>59</v>
          </cell>
          <cell r="AB19">
            <v>45</v>
          </cell>
          <cell r="AC19">
            <v>39</v>
          </cell>
          <cell r="AD19">
            <v>39</v>
          </cell>
        </row>
        <row r="20">
          <cell r="AA20">
            <v>8</v>
          </cell>
          <cell r="AB20">
            <v>24</v>
          </cell>
          <cell r="AC20">
            <v>15</v>
          </cell>
          <cell r="AD20">
            <v>22</v>
          </cell>
        </row>
        <row r="21">
          <cell r="AA21">
            <v>14</v>
          </cell>
          <cell r="AB21">
            <v>22</v>
          </cell>
          <cell r="AC21">
            <v>14</v>
          </cell>
          <cell r="AD21">
            <v>11</v>
          </cell>
        </row>
        <row r="22">
          <cell r="AA22">
            <v>20</v>
          </cell>
          <cell r="AB22">
            <v>29</v>
          </cell>
          <cell r="AC22">
            <v>19</v>
          </cell>
          <cell r="AD22">
            <v>19</v>
          </cell>
        </row>
        <row r="23">
          <cell r="AA23">
            <v>5</v>
          </cell>
          <cell r="AB23">
            <v>9</v>
          </cell>
          <cell r="AC23">
            <v>9</v>
          </cell>
          <cell r="AD23">
            <v>5</v>
          </cell>
        </row>
        <row r="24">
          <cell r="AA24">
            <v>15</v>
          </cell>
          <cell r="AB24">
            <v>10</v>
          </cell>
          <cell r="AC24">
            <v>4</v>
          </cell>
          <cell r="AD24">
            <v>14</v>
          </cell>
        </row>
        <row r="25">
          <cell r="AA25">
            <v>10</v>
          </cell>
          <cell r="AB25">
            <v>17</v>
          </cell>
          <cell r="AC25">
            <v>10</v>
          </cell>
          <cell r="AD25">
            <v>12</v>
          </cell>
        </row>
        <row r="26">
          <cell r="AA26">
            <v>13</v>
          </cell>
          <cell r="AB26">
            <v>7</v>
          </cell>
          <cell r="AC26">
            <v>6</v>
          </cell>
          <cell r="AD26">
            <v>11</v>
          </cell>
        </row>
        <row r="27">
          <cell r="AA27">
            <v>6</v>
          </cell>
          <cell r="AB27">
            <v>7</v>
          </cell>
          <cell r="AC27">
            <v>4</v>
          </cell>
          <cell r="AD27">
            <v>6</v>
          </cell>
        </row>
        <row r="28">
          <cell r="AA28">
            <v>3</v>
          </cell>
          <cell r="AB28">
            <v>8</v>
          </cell>
          <cell r="AC28">
            <v>8</v>
          </cell>
          <cell r="AD28">
            <v>7</v>
          </cell>
        </row>
        <row r="29">
          <cell r="AA29">
            <v>0</v>
          </cell>
          <cell r="AB29">
            <v>1</v>
          </cell>
          <cell r="AC29">
            <v>4</v>
          </cell>
          <cell r="AD29">
            <v>2</v>
          </cell>
        </row>
        <row r="30">
          <cell r="AA30">
            <v>4</v>
          </cell>
          <cell r="AB30">
            <v>2</v>
          </cell>
          <cell r="AC30">
            <v>5</v>
          </cell>
          <cell r="AD30">
            <v>3</v>
          </cell>
        </row>
        <row r="31">
          <cell r="AA31">
            <v>5</v>
          </cell>
          <cell r="AB31">
            <v>7</v>
          </cell>
          <cell r="AC31">
            <v>2</v>
          </cell>
          <cell r="AD31">
            <v>4</v>
          </cell>
        </row>
        <row r="32">
          <cell r="AA32">
            <v>19</v>
          </cell>
          <cell r="AB32">
            <v>14</v>
          </cell>
          <cell r="AC32">
            <v>13</v>
          </cell>
          <cell r="AD32">
            <v>28</v>
          </cell>
        </row>
        <row r="33">
          <cell r="AA33">
            <v>10</v>
          </cell>
          <cell r="AB33">
            <v>5</v>
          </cell>
          <cell r="AC33">
            <v>2</v>
          </cell>
          <cell r="AD33">
            <v>10</v>
          </cell>
        </row>
        <row r="34">
          <cell r="AA34">
            <v>12</v>
          </cell>
          <cell r="AB34">
            <v>11</v>
          </cell>
          <cell r="AC34">
            <v>4</v>
          </cell>
          <cell r="AD34">
            <v>14</v>
          </cell>
        </row>
        <row r="35">
          <cell r="AA35">
            <v>40</v>
          </cell>
          <cell r="AB35">
            <v>48</v>
          </cell>
          <cell r="AC35">
            <v>48</v>
          </cell>
          <cell r="AD35">
            <v>60</v>
          </cell>
        </row>
        <row r="36">
          <cell r="AA36">
            <v>3</v>
          </cell>
          <cell r="AB36">
            <v>2</v>
          </cell>
          <cell r="AC36">
            <v>4</v>
          </cell>
          <cell r="AD36">
            <v>2</v>
          </cell>
        </row>
        <row r="37">
          <cell r="AA37">
            <v>4</v>
          </cell>
          <cell r="AB37">
            <v>2</v>
          </cell>
          <cell r="AC37">
            <v>2</v>
          </cell>
          <cell r="AD37">
            <v>4</v>
          </cell>
        </row>
        <row r="38">
          <cell r="AA38">
            <v>9</v>
          </cell>
          <cell r="AB38">
            <v>7</v>
          </cell>
          <cell r="AC38">
            <v>2</v>
          </cell>
          <cell r="AD38">
            <v>5</v>
          </cell>
        </row>
        <row r="39">
          <cell r="AA39">
            <v>2</v>
          </cell>
          <cell r="AB39">
            <v>4</v>
          </cell>
          <cell r="AC39">
            <v>3</v>
          </cell>
          <cell r="AD39">
            <v>8</v>
          </cell>
        </row>
        <row r="40">
          <cell r="AA40">
            <v>10</v>
          </cell>
          <cell r="AB40">
            <v>5</v>
          </cell>
          <cell r="AC40">
            <v>7</v>
          </cell>
          <cell r="AD40">
            <v>16</v>
          </cell>
        </row>
        <row r="41">
          <cell r="AA41">
            <v>11</v>
          </cell>
          <cell r="AB41">
            <v>5</v>
          </cell>
          <cell r="AC41">
            <v>3</v>
          </cell>
          <cell r="AD41">
            <v>13</v>
          </cell>
        </row>
        <row r="42">
          <cell r="AA42">
            <v>90</v>
          </cell>
          <cell r="AB42">
            <v>97</v>
          </cell>
          <cell r="AC42">
            <v>72</v>
          </cell>
          <cell r="AD42">
            <v>74</v>
          </cell>
        </row>
        <row r="43">
          <cell r="AA43">
            <v>14</v>
          </cell>
          <cell r="AB43">
            <v>11</v>
          </cell>
          <cell r="AC43">
            <v>7</v>
          </cell>
          <cell r="AD43">
            <v>16</v>
          </cell>
        </row>
        <row r="44">
          <cell r="AA44">
            <v>4</v>
          </cell>
          <cell r="AB44">
            <v>4</v>
          </cell>
          <cell r="AC44">
            <v>1</v>
          </cell>
          <cell r="AD44">
            <v>7</v>
          </cell>
        </row>
        <row r="45">
          <cell r="AA45">
            <v>6</v>
          </cell>
          <cell r="AB45">
            <v>3</v>
          </cell>
          <cell r="AC45">
            <v>7</v>
          </cell>
          <cell r="AD45">
            <v>5</v>
          </cell>
        </row>
        <row r="46">
          <cell r="AA46">
            <v>24</v>
          </cell>
          <cell r="AB46">
            <v>20</v>
          </cell>
          <cell r="AC46">
            <v>13</v>
          </cell>
          <cell r="AD46">
            <v>25</v>
          </cell>
        </row>
        <row r="47">
          <cell r="AA47">
            <v>1</v>
          </cell>
          <cell r="AB47">
            <v>2</v>
          </cell>
          <cell r="AC47">
            <v>0</v>
          </cell>
          <cell r="AD47">
            <v>6</v>
          </cell>
        </row>
        <row r="48">
          <cell r="AA48">
            <v>4</v>
          </cell>
          <cell r="AB48">
            <v>7</v>
          </cell>
          <cell r="AC48">
            <v>3</v>
          </cell>
          <cell r="AD48">
            <v>5</v>
          </cell>
        </row>
        <row r="49">
          <cell r="AA49">
            <v>5</v>
          </cell>
          <cell r="AB49">
            <v>10</v>
          </cell>
          <cell r="AC49">
            <v>5</v>
          </cell>
          <cell r="AD49">
            <v>7</v>
          </cell>
        </row>
        <row r="50">
          <cell r="AA50">
            <v>56</v>
          </cell>
          <cell r="AB50">
            <v>57</v>
          </cell>
          <cell r="AC50">
            <v>44</v>
          </cell>
          <cell r="AD50">
            <v>48</v>
          </cell>
        </row>
        <row r="51">
          <cell r="AA51">
            <v>7</v>
          </cell>
          <cell r="AB51">
            <v>6</v>
          </cell>
          <cell r="AC51">
            <v>12</v>
          </cell>
          <cell r="AD51">
            <v>8</v>
          </cell>
        </row>
        <row r="52">
          <cell r="AA52">
            <v>14</v>
          </cell>
          <cell r="AB52">
            <v>10</v>
          </cell>
          <cell r="AC52">
            <v>8</v>
          </cell>
          <cell r="AD52">
            <v>12</v>
          </cell>
        </row>
        <row r="53">
          <cell r="AA53">
            <v>29</v>
          </cell>
          <cell r="AB53">
            <v>37</v>
          </cell>
          <cell r="AC53">
            <v>21</v>
          </cell>
          <cell r="AD53">
            <v>18</v>
          </cell>
        </row>
        <row r="54">
          <cell r="AA54">
            <v>18</v>
          </cell>
          <cell r="AB54">
            <v>11</v>
          </cell>
          <cell r="AC54">
            <v>8</v>
          </cell>
          <cell r="AD54">
            <v>8</v>
          </cell>
        </row>
        <row r="55">
          <cell r="AA55">
            <v>28</v>
          </cell>
          <cell r="AB55">
            <v>23</v>
          </cell>
          <cell r="AC55">
            <v>17</v>
          </cell>
          <cell r="AD55">
            <v>22</v>
          </cell>
        </row>
        <row r="56">
          <cell r="AA56">
            <v>4</v>
          </cell>
          <cell r="AB56">
            <v>3</v>
          </cell>
          <cell r="AC56">
            <v>4</v>
          </cell>
          <cell r="AD56">
            <v>8</v>
          </cell>
        </row>
        <row r="57">
          <cell r="AA57">
            <v>18</v>
          </cell>
          <cell r="AB57">
            <v>7</v>
          </cell>
          <cell r="AC57">
            <v>2</v>
          </cell>
          <cell r="AD57">
            <v>12</v>
          </cell>
        </row>
        <row r="58">
          <cell r="AA58">
            <v>17</v>
          </cell>
          <cell r="AB58">
            <v>10</v>
          </cell>
          <cell r="AC58">
            <v>2</v>
          </cell>
          <cell r="AD58">
            <v>5</v>
          </cell>
        </row>
        <row r="59">
          <cell r="AA59">
            <v>5</v>
          </cell>
          <cell r="AB59">
            <v>3</v>
          </cell>
          <cell r="AC59">
            <v>1</v>
          </cell>
          <cell r="AD59">
            <v>2</v>
          </cell>
        </row>
        <row r="60">
          <cell r="AA60">
            <v>17</v>
          </cell>
          <cell r="AB60">
            <v>15</v>
          </cell>
          <cell r="AC60">
            <v>8</v>
          </cell>
          <cell r="AD60">
            <v>9</v>
          </cell>
        </row>
        <row r="61">
          <cell r="AA61">
            <v>7</v>
          </cell>
          <cell r="AB61">
            <v>8</v>
          </cell>
          <cell r="AC61">
            <v>10</v>
          </cell>
          <cell r="AD61">
            <v>7</v>
          </cell>
        </row>
        <row r="62">
          <cell r="AA62">
            <v>7</v>
          </cell>
          <cell r="AB62">
            <v>4</v>
          </cell>
          <cell r="AC62">
            <v>3</v>
          </cell>
          <cell r="AD62">
            <v>8</v>
          </cell>
        </row>
        <row r="63">
          <cell r="AA63">
            <v>7</v>
          </cell>
          <cell r="AB63">
            <v>7</v>
          </cell>
          <cell r="AC63">
            <v>13</v>
          </cell>
          <cell r="AD63">
            <v>5</v>
          </cell>
        </row>
        <row r="64">
          <cell r="AA64">
            <v>7</v>
          </cell>
          <cell r="AB64">
            <v>14</v>
          </cell>
          <cell r="AC64">
            <v>3</v>
          </cell>
          <cell r="AD64">
            <v>13</v>
          </cell>
        </row>
        <row r="65">
          <cell r="AA65">
            <v>14</v>
          </cell>
          <cell r="AB65">
            <v>13</v>
          </cell>
          <cell r="AC65">
            <v>14</v>
          </cell>
          <cell r="AD65">
            <v>10</v>
          </cell>
        </row>
        <row r="66">
          <cell r="AA66">
            <v>16</v>
          </cell>
          <cell r="AB66">
            <v>18</v>
          </cell>
          <cell r="AC66">
            <v>14</v>
          </cell>
          <cell r="AD66">
            <v>25</v>
          </cell>
        </row>
        <row r="67">
          <cell r="AA67">
            <v>126</v>
          </cell>
          <cell r="AB67">
            <v>139</v>
          </cell>
          <cell r="AC67">
            <v>89</v>
          </cell>
          <cell r="AD67">
            <v>171</v>
          </cell>
        </row>
        <row r="68">
          <cell r="AA68">
            <v>13</v>
          </cell>
          <cell r="AB68">
            <v>1</v>
          </cell>
          <cell r="AC68">
            <v>7</v>
          </cell>
          <cell r="AD68">
            <v>12</v>
          </cell>
        </row>
        <row r="69">
          <cell r="AA69">
            <v>37</v>
          </cell>
          <cell r="AB69">
            <v>36</v>
          </cell>
          <cell r="AC69">
            <v>10</v>
          </cell>
          <cell r="AD69">
            <v>33</v>
          </cell>
        </row>
        <row r="70">
          <cell r="AA70">
            <v>44</v>
          </cell>
          <cell r="AB70">
            <v>45</v>
          </cell>
          <cell r="AC70">
            <v>23</v>
          </cell>
          <cell r="AD70">
            <v>28</v>
          </cell>
        </row>
        <row r="71">
          <cell r="AA71">
            <v>12</v>
          </cell>
          <cell r="AB71">
            <v>15</v>
          </cell>
          <cell r="AC71">
            <v>14</v>
          </cell>
          <cell r="AD71">
            <v>19</v>
          </cell>
        </row>
        <row r="72">
          <cell r="AA72">
            <v>6</v>
          </cell>
          <cell r="AB72">
            <v>13</v>
          </cell>
          <cell r="AC72">
            <v>14</v>
          </cell>
          <cell r="AD72">
            <v>26</v>
          </cell>
        </row>
        <row r="73">
          <cell r="AA73">
            <v>16</v>
          </cell>
          <cell r="AB73">
            <v>13</v>
          </cell>
          <cell r="AC73">
            <v>4</v>
          </cell>
          <cell r="AD73">
            <v>7</v>
          </cell>
        </row>
        <row r="74">
          <cell r="AA74">
            <v>16</v>
          </cell>
          <cell r="AB74">
            <v>4</v>
          </cell>
          <cell r="AC74">
            <v>5</v>
          </cell>
          <cell r="AD74">
            <v>9</v>
          </cell>
        </row>
        <row r="75">
          <cell r="AA75">
            <v>6</v>
          </cell>
          <cell r="AB75">
            <v>3</v>
          </cell>
          <cell r="AC75">
            <v>2</v>
          </cell>
          <cell r="AD75">
            <v>1</v>
          </cell>
        </row>
        <row r="76">
          <cell r="AA76">
            <v>26</v>
          </cell>
          <cell r="AB76">
            <v>38</v>
          </cell>
          <cell r="AC76">
            <v>19</v>
          </cell>
          <cell r="AD76">
            <v>30</v>
          </cell>
        </row>
        <row r="77">
          <cell r="AA77">
            <v>8</v>
          </cell>
          <cell r="AB77">
            <v>6</v>
          </cell>
          <cell r="AC77">
            <v>8</v>
          </cell>
          <cell r="AD77">
            <v>9</v>
          </cell>
        </row>
        <row r="78">
          <cell r="AA78">
            <v>6</v>
          </cell>
          <cell r="AB78">
            <v>4</v>
          </cell>
          <cell r="AC78">
            <v>3</v>
          </cell>
          <cell r="AD78">
            <v>4</v>
          </cell>
        </row>
        <row r="79">
          <cell r="AA79">
            <v>30</v>
          </cell>
          <cell r="AB79">
            <v>30</v>
          </cell>
          <cell r="AC79">
            <v>13</v>
          </cell>
          <cell r="AD79">
            <v>36</v>
          </cell>
        </row>
        <row r="80">
          <cell r="AA80">
            <v>13</v>
          </cell>
          <cell r="AB80">
            <v>14</v>
          </cell>
          <cell r="AC80">
            <v>15</v>
          </cell>
          <cell r="AD80">
            <v>25</v>
          </cell>
        </row>
        <row r="81">
          <cell r="AA81">
            <v>23</v>
          </cell>
          <cell r="AB81">
            <v>19</v>
          </cell>
          <cell r="AC81">
            <v>19</v>
          </cell>
          <cell r="AD81">
            <v>21</v>
          </cell>
        </row>
        <row r="82">
          <cell r="AA82">
            <v>196</v>
          </cell>
          <cell r="AB82">
            <v>200</v>
          </cell>
          <cell r="AC82">
            <v>126</v>
          </cell>
          <cell r="AD82">
            <v>187</v>
          </cell>
        </row>
        <row r="83">
          <cell r="AA83">
            <v>7</v>
          </cell>
          <cell r="AB83">
            <v>11</v>
          </cell>
          <cell r="AC83">
            <v>7</v>
          </cell>
          <cell r="AD83">
            <v>10</v>
          </cell>
        </row>
        <row r="84">
          <cell r="AA84">
            <v>13</v>
          </cell>
          <cell r="AB84">
            <v>9</v>
          </cell>
          <cell r="AC84">
            <v>6</v>
          </cell>
          <cell r="AD84">
            <v>11</v>
          </cell>
        </row>
        <row r="85">
          <cell r="AA85">
            <v>7</v>
          </cell>
          <cell r="AB85">
            <v>10</v>
          </cell>
          <cell r="AC85">
            <v>15</v>
          </cell>
          <cell r="AD85">
            <v>26</v>
          </cell>
        </row>
        <row r="86">
          <cell r="AA86">
            <v>8</v>
          </cell>
          <cell r="AB86">
            <v>9</v>
          </cell>
          <cell r="AC86">
            <v>8</v>
          </cell>
          <cell r="AD86">
            <v>4</v>
          </cell>
        </row>
        <row r="87">
          <cell r="AA87">
            <v>16</v>
          </cell>
          <cell r="AB87">
            <v>12</v>
          </cell>
          <cell r="AC87">
            <v>17</v>
          </cell>
          <cell r="AD87">
            <v>11</v>
          </cell>
        </row>
        <row r="88">
          <cell r="AA88">
            <v>26</v>
          </cell>
          <cell r="AB88">
            <v>48</v>
          </cell>
          <cell r="AC88">
            <v>31</v>
          </cell>
          <cell r="AD88">
            <v>43</v>
          </cell>
        </row>
        <row r="89">
          <cell r="AA89">
            <v>6</v>
          </cell>
          <cell r="AB89">
            <v>14</v>
          </cell>
          <cell r="AC89">
            <v>6</v>
          </cell>
          <cell r="AD89">
            <v>8</v>
          </cell>
        </row>
        <row r="90">
          <cell r="AA90">
            <v>20</v>
          </cell>
          <cell r="AB90">
            <v>14</v>
          </cell>
          <cell r="AC90">
            <v>12</v>
          </cell>
          <cell r="AD90">
            <v>15</v>
          </cell>
        </row>
        <row r="91">
          <cell r="AA91">
            <v>14</v>
          </cell>
          <cell r="AB91">
            <v>2</v>
          </cell>
          <cell r="AC91">
            <v>3</v>
          </cell>
          <cell r="AD91">
            <v>2</v>
          </cell>
        </row>
        <row r="92">
          <cell r="AA92">
            <v>3</v>
          </cell>
          <cell r="AB92">
            <v>1</v>
          </cell>
          <cell r="AC92">
            <v>2</v>
          </cell>
          <cell r="AD92">
            <v>3</v>
          </cell>
        </row>
        <row r="93">
          <cell r="AA93">
            <v>0</v>
          </cell>
          <cell r="AB93">
            <v>0</v>
          </cell>
          <cell r="AC93">
            <v>0</v>
          </cell>
          <cell r="AD93">
            <v>0</v>
          </cell>
        </row>
        <row r="94">
          <cell r="AA94">
            <v>2</v>
          </cell>
          <cell r="AB94">
            <v>7</v>
          </cell>
          <cell r="AC94">
            <v>3</v>
          </cell>
          <cell r="AD94">
            <v>6</v>
          </cell>
        </row>
        <row r="95">
          <cell r="AA95">
            <v>12</v>
          </cell>
          <cell r="AB95">
            <v>7</v>
          </cell>
          <cell r="AC95">
            <v>9</v>
          </cell>
          <cell r="AD95">
            <v>9</v>
          </cell>
        </row>
        <row r="96">
          <cell r="AA96">
            <v>10</v>
          </cell>
          <cell r="AB96">
            <v>2</v>
          </cell>
          <cell r="AC96">
            <v>4</v>
          </cell>
          <cell r="AD96">
            <v>9</v>
          </cell>
        </row>
        <row r="97">
          <cell r="AA97">
            <v>2</v>
          </cell>
          <cell r="AB97">
            <v>4</v>
          </cell>
          <cell r="AC97">
            <v>2</v>
          </cell>
          <cell r="AD97">
            <v>5</v>
          </cell>
        </row>
        <row r="98">
          <cell r="AA98">
            <v>5</v>
          </cell>
          <cell r="AB98">
            <v>8</v>
          </cell>
          <cell r="AC98">
            <v>5</v>
          </cell>
          <cell r="AD98">
            <v>1</v>
          </cell>
        </row>
        <row r="99">
          <cell r="AA99">
            <v>0</v>
          </cell>
          <cell r="AB99">
            <v>2</v>
          </cell>
          <cell r="AC99">
            <v>2</v>
          </cell>
          <cell r="AD99">
            <v>1</v>
          </cell>
        </row>
        <row r="100">
          <cell r="AA100">
            <v>10</v>
          </cell>
          <cell r="AB100">
            <v>6</v>
          </cell>
          <cell r="AC100">
            <v>4</v>
          </cell>
          <cell r="AD100">
            <v>5</v>
          </cell>
        </row>
        <row r="101">
          <cell r="AA101">
            <v>2</v>
          </cell>
          <cell r="AB101">
            <v>0</v>
          </cell>
          <cell r="AC101">
            <v>1</v>
          </cell>
          <cell r="AD101">
            <v>5</v>
          </cell>
        </row>
        <row r="102">
          <cell r="AA102">
            <v>1</v>
          </cell>
          <cell r="AB102">
            <v>6</v>
          </cell>
          <cell r="AC102">
            <v>0</v>
          </cell>
          <cell r="AD102">
            <v>0</v>
          </cell>
        </row>
        <row r="103">
          <cell r="AA103">
            <v>91</v>
          </cell>
          <cell r="AB103">
            <v>78</v>
          </cell>
          <cell r="AC103">
            <v>70</v>
          </cell>
          <cell r="AD103">
            <v>76</v>
          </cell>
        </row>
        <row r="104">
          <cell r="AA104">
            <v>2</v>
          </cell>
          <cell r="AB104">
            <v>1</v>
          </cell>
          <cell r="AC104">
            <v>5</v>
          </cell>
          <cell r="AD104">
            <v>1</v>
          </cell>
        </row>
        <row r="105">
          <cell r="AA105">
            <v>1</v>
          </cell>
          <cell r="AB105">
            <v>2</v>
          </cell>
          <cell r="AC105">
            <v>1</v>
          </cell>
          <cell r="AD105">
            <v>0</v>
          </cell>
        </row>
        <row r="106">
          <cell r="AA106">
            <v>0</v>
          </cell>
          <cell r="AB106">
            <v>0</v>
          </cell>
          <cell r="AC106">
            <v>0</v>
          </cell>
          <cell r="AD106">
            <v>1</v>
          </cell>
        </row>
        <row r="107">
          <cell r="AA107">
            <v>7</v>
          </cell>
          <cell r="AB107">
            <v>7</v>
          </cell>
          <cell r="AC107">
            <v>3</v>
          </cell>
          <cell r="AD107">
            <v>1</v>
          </cell>
        </row>
        <row r="108">
          <cell r="AA108">
            <v>2</v>
          </cell>
          <cell r="AB108">
            <v>0</v>
          </cell>
          <cell r="AC108">
            <v>1</v>
          </cell>
          <cell r="AD108">
            <v>0</v>
          </cell>
        </row>
        <row r="109">
          <cell r="AA109">
            <v>4</v>
          </cell>
          <cell r="AB109">
            <v>3</v>
          </cell>
          <cell r="AC109">
            <v>0</v>
          </cell>
          <cell r="AD109">
            <v>1</v>
          </cell>
        </row>
        <row r="110">
          <cell r="AA110">
            <v>3</v>
          </cell>
          <cell r="AB110">
            <v>4</v>
          </cell>
          <cell r="AC110">
            <v>4</v>
          </cell>
          <cell r="AD110">
            <v>3</v>
          </cell>
        </row>
        <row r="111">
          <cell r="AA111">
            <v>11</v>
          </cell>
          <cell r="AB111">
            <v>10</v>
          </cell>
          <cell r="AC111">
            <v>6</v>
          </cell>
          <cell r="AD111">
            <v>15</v>
          </cell>
        </row>
        <row r="112">
          <cell r="AA112">
            <v>0</v>
          </cell>
          <cell r="AB112">
            <v>0</v>
          </cell>
          <cell r="AC112">
            <v>0</v>
          </cell>
          <cell r="AD112">
            <v>0</v>
          </cell>
        </row>
        <row r="113">
          <cell r="AA113">
            <v>5</v>
          </cell>
          <cell r="AB113">
            <v>9</v>
          </cell>
          <cell r="AC113">
            <v>4</v>
          </cell>
          <cell r="AD113">
            <v>9</v>
          </cell>
        </row>
        <row r="114">
          <cell r="AA114">
            <v>1</v>
          </cell>
          <cell r="AB114">
            <v>2</v>
          </cell>
          <cell r="AC114">
            <v>1</v>
          </cell>
          <cell r="AD114">
            <v>1</v>
          </cell>
        </row>
        <row r="115">
          <cell r="AA115">
            <v>35</v>
          </cell>
          <cell r="AB115">
            <v>27</v>
          </cell>
          <cell r="AC115">
            <v>25</v>
          </cell>
          <cell r="AD115">
            <v>28</v>
          </cell>
        </row>
        <row r="116">
          <cell r="AA116">
            <v>2</v>
          </cell>
          <cell r="AB116">
            <v>2</v>
          </cell>
          <cell r="AC116">
            <v>5</v>
          </cell>
          <cell r="AD116">
            <v>1</v>
          </cell>
        </row>
        <row r="117">
          <cell r="AA117">
            <v>21</v>
          </cell>
          <cell r="AB117">
            <v>22</v>
          </cell>
          <cell r="AC117">
            <v>20</v>
          </cell>
          <cell r="AD117">
            <v>23</v>
          </cell>
        </row>
        <row r="118">
          <cell r="AA118">
            <v>4</v>
          </cell>
          <cell r="AB118">
            <v>3</v>
          </cell>
          <cell r="AC118">
            <v>1</v>
          </cell>
          <cell r="AD118">
            <v>4</v>
          </cell>
        </row>
        <row r="119">
          <cell r="AA119">
            <v>2</v>
          </cell>
          <cell r="AB119">
            <v>7</v>
          </cell>
          <cell r="AC119">
            <v>1</v>
          </cell>
          <cell r="AD119">
            <v>6</v>
          </cell>
        </row>
        <row r="120">
          <cell r="AA120">
            <v>5</v>
          </cell>
          <cell r="AB120">
            <v>9</v>
          </cell>
          <cell r="AC120">
            <v>6</v>
          </cell>
          <cell r="AD120">
            <v>5</v>
          </cell>
        </row>
        <row r="121">
          <cell r="AA121">
            <v>0</v>
          </cell>
          <cell r="AB121">
            <v>0</v>
          </cell>
          <cell r="AC121">
            <v>0</v>
          </cell>
          <cell r="AD121">
            <v>0</v>
          </cell>
        </row>
        <row r="122">
          <cell r="AA122">
            <v>1</v>
          </cell>
          <cell r="AB122">
            <v>0</v>
          </cell>
          <cell r="AC122">
            <v>3</v>
          </cell>
          <cell r="AD122">
            <v>0</v>
          </cell>
        </row>
        <row r="123">
          <cell r="AA123">
            <v>0</v>
          </cell>
          <cell r="AB123">
            <v>2</v>
          </cell>
          <cell r="AC123">
            <v>1</v>
          </cell>
          <cell r="AD123">
            <v>2</v>
          </cell>
        </row>
        <row r="124">
          <cell r="AA124">
            <v>0</v>
          </cell>
          <cell r="AB124">
            <v>0</v>
          </cell>
          <cell r="AC124">
            <v>3</v>
          </cell>
          <cell r="AD124">
            <v>2</v>
          </cell>
        </row>
        <row r="125">
          <cell r="AA125">
            <v>2</v>
          </cell>
          <cell r="AB125">
            <v>0</v>
          </cell>
          <cell r="AC125">
            <v>0</v>
          </cell>
          <cell r="AD125">
            <v>1</v>
          </cell>
        </row>
        <row r="126">
          <cell r="AA126">
            <v>4</v>
          </cell>
          <cell r="AB126">
            <v>9</v>
          </cell>
          <cell r="AC126">
            <v>7</v>
          </cell>
          <cell r="AD126">
            <v>7</v>
          </cell>
        </row>
        <row r="127">
          <cell r="AA127">
            <v>26</v>
          </cell>
          <cell r="AB127">
            <v>17</v>
          </cell>
          <cell r="AC127">
            <v>15</v>
          </cell>
          <cell r="AD127">
            <v>34</v>
          </cell>
        </row>
        <row r="128">
          <cell r="AA128">
            <v>82</v>
          </cell>
          <cell r="AB128">
            <v>82</v>
          </cell>
          <cell r="AC128">
            <v>43</v>
          </cell>
          <cell r="AD128">
            <v>63</v>
          </cell>
        </row>
        <row r="129">
          <cell r="AA129">
            <v>21</v>
          </cell>
          <cell r="AB129">
            <v>31</v>
          </cell>
          <cell r="AC129">
            <v>20</v>
          </cell>
          <cell r="AD129">
            <v>27</v>
          </cell>
        </row>
        <row r="130">
          <cell r="AA130">
            <v>41</v>
          </cell>
          <cell r="AB130">
            <v>32</v>
          </cell>
          <cell r="AC130">
            <v>20</v>
          </cell>
          <cell r="AD130">
            <v>21</v>
          </cell>
        </row>
        <row r="131">
          <cell r="AA131">
            <v>5</v>
          </cell>
          <cell r="AB131">
            <v>5</v>
          </cell>
          <cell r="AC131">
            <v>4</v>
          </cell>
          <cell r="AD131">
            <v>2</v>
          </cell>
        </row>
        <row r="132">
          <cell r="AA132">
            <v>50</v>
          </cell>
          <cell r="AB132">
            <v>45</v>
          </cell>
          <cell r="AC132">
            <v>40</v>
          </cell>
          <cell r="AD132">
            <v>40</v>
          </cell>
        </row>
        <row r="133">
          <cell r="AA133">
            <v>93</v>
          </cell>
          <cell r="AB133">
            <v>91</v>
          </cell>
          <cell r="AC133">
            <v>82</v>
          </cell>
          <cell r="AD133">
            <v>102</v>
          </cell>
        </row>
        <row r="134">
          <cell r="AA134">
            <v>44</v>
          </cell>
          <cell r="AB134">
            <v>48</v>
          </cell>
          <cell r="AC134">
            <v>27</v>
          </cell>
          <cell r="AD134">
            <v>25</v>
          </cell>
        </row>
        <row r="135">
          <cell r="AA135">
            <v>10</v>
          </cell>
          <cell r="AB135">
            <v>13</v>
          </cell>
          <cell r="AC135">
            <v>13</v>
          </cell>
          <cell r="AD135">
            <v>11</v>
          </cell>
        </row>
        <row r="136">
          <cell r="AA136">
            <v>42</v>
          </cell>
          <cell r="AB136">
            <v>54</v>
          </cell>
          <cell r="AC136">
            <v>54</v>
          </cell>
          <cell r="AD136">
            <v>47</v>
          </cell>
        </row>
        <row r="137">
          <cell r="AA137">
            <v>45</v>
          </cell>
          <cell r="AB137">
            <v>42</v>
          </cell>
          <cell r="AC137">
            <v>38</v>
          </cell>
          <cell r="AD137">
            <v>40</v>
          </cell>
        </row>
        <row r="138">
          <cell r="AA138">
            <v>11</v>
          </cell>
          <cell r="AB138">
            <v>7</v>
          </cell>
          <cell r="AC138">
            <v>9</v>
          </cell>
          <cell r="AD138">
            <v>18</v>
          </cell>
        </row>
        <row r="139">
          <cell r="AA139">
            <v>34</v>
          </cell>
          <cell r="AB139">
            <v>25</v>
          </cell>
          <cell r="AC139">
            <v>29</v>
          </cell>
          <cell r="AD139">
            <v>42</v>
          </cell>
        </row>
        <row r="140">
          <cell r="AA140">
            <v>1</v>
          </cell>
          <cell r="AB140">
            <v>5</v>
          </cell>
          <cell r="AC140">
            <v>2</v>
          </cell>
          <cell r="AD140">
            <v>1</v>
          </cell>
        </row>
        <row r="141">
          <cell r="AA141">
            <v>59</v>
          </cell>
          <cell r="AB141">
            <v>31</v>
          </cell>
          <cell r="AC141">
            <v>40</v>
          </cell>
          <cell r="AD141">
            <v>40</v>
          </cell>
        </row>
        <row r="142">
          <cell r="AA142">
            <v>3</v>
          </cell>
          <cell r="AB142">
            <v>5</v>
          </cell>
          <cell r="AC142">
            <v>5</v>
          </cell>
          <cell r="AD142">
            <v>12</v>
          </cell>
        </row>
        <row r="143">
          <cell r="AA143">
            <v>11</v>
          </cell>
          <cell r="AB143">
            <v>8</v>
          </cell>
          <cell r="AC143">
            <v>6</v>
          </cell>
          <cell r="AD143">
            <v>16</v>
          </cell>
        </row>
        <row r="144">
          <cell r="AA144">
            <v>1</v>
          </cell>
          <cell r="AB144">
            <v>1</v>
          </cell>
          <cell r="AC144">
            <v>6</v>
          </cell>
          <cell r="AD144">
            <v>0</v>
          </cell>
        </row>
        <row r="145">
          <cell r="AA145">
            <v>33</v>
          </cell>
          <cell r="AB145">
            <v>61</v>
          </cell>
          <cell r="AC145">
            <v>29</v>
          </cell>
          <cell r="AD145">
            <v>41</v>
          </cell>
        </row>
        <row r="146">
          <cell r="AA146">
            <v>28</v>
          </cell>
          <cell r="AB146">
            <v>23</v>
          </cell>
          <cell r="AC146">
            <v>10</v>
          </cell>
          <cell r="AD146">
            <v>25</v>
          </cell>
        </row>
        <row r="147">
          <cell r="AA147">
            <v>7</v>
          </cell>
          <cell r="AB147">
            <v>16</v>
          </cell>
          <cell r="AC147">
            <v>10</v>
          </cell>
          <cell r="AD147">
            <v>10</v>
          </cell>
        </row>
        <row r="148">
          <cell r="AA148">
            <v>0</v>
          </cell>
          <cell r="AB148">
            <v>5</v>
          </cell>
          <cell r="AC148">
            <v>2</v>
          </cell>
          <cell r="AD148">
            <v>7</v>
          </cell>
        </row>
        <row r="149">
          <cell r="AA149">
            <v>10</v>
          </cell>
          <cell r="AB149">
            <v>18</v>
          </cell>
          <cell r="AC149">
            <v>15</v>
          </cell>
          <cell r="AD149">
            <v>7</v>
          </cell>
        </row>
        <row r="150">
          <cell r="AA150">
            <v>44</v>
          </cell>
          <cell r="AB150">
            <v>63</v>
          </cell>
          <cell r="AC150">
            <v>55</v>
          </cell>
          <cell r="AD150">
            <v>58</v>
          </cell>
        </row>
        <row r="151">
          <cell r="AA151">
            <v>13</v>
          </cell>
          <cell r="AB151">
            <v>14</v>
          </cell>
          <cell r="AC151">
            <v>5</v>
          </cell>
          <cell r="AD151">
            <v>14</v>
          </cell>
        </row>
        <row r="152">
          <cell r="AA152">
            <v>4</v>
          </cell>
          <cell r="AB152">
            <v>4</v>
          </cell>
          <cell r="AC152">
            <v>3</v>
          </cell>
          <cell r="AD152">
            <v>5</v>
          </cell>
        </row>
        <row r="153">
          <cell r="AA153">
            <v>44</v>
          </cell>
          <cell r="AB153">
            <v>31</v>
          </cell>
          <cell r="AC153">
            <v>21</v>
          </cell>
          <cell r="AD153">
            <v>36</v>
          </cell>
        </row>
        <row r="154">
          <cell r="AA154">
            <v>1</v>
          </cell>
          <cell r="AB154">
            <v>1</v>
          </cell>
          <cell r="AC154">
            <v>0</v>
          </cell>
          <cell r="AD154">
            <v>1</v>
          </cell>
        </row>
        <row r="155">
          <cell r="AA155">
            <v>0</v>
          </cell>
          <cell r="AB155">
            <v>0</v>
          </cell>
          <cell r="AC155">
            <v>0</v>
          </cell>
          <cell r="AD155">
            <v>2</v>
          </cell>
        </row>
        <row r="156">
          <cell r="AA156">
            <v>3</v>
          </cell>
          <cell r="AB156">
            <v>5</v>
          </cell>
          <cell r="AC156">
            <v>3</v>
          </cell>
          <cell r="AD156">
            <v>3</v>
          </cell>
        </row>
        <row r="157">
          <cell r="AA157">
            <v>1</v>
          </cell>
          <cell r="AB157">
            <v>5</v>
          </cell>
          <cell r="AC157">
            <v>2</v>
          </cell>
          <cell r="AD157">
            <v>7</v>
          </cell>
        </row>
        <row r="158">
          <cell r="AA158">
            <v>8</v>
          </cell>
          <cell r="AB158">
            <v>4</v>
          </cell>
          <cell r="AC158">
            <v>4</v>
          </cell>
          <cell r="AD158">
            <v>3</v>
          </cell>
        </row>
        <row r="159">
          <cell r="AA159">
            <v>1</v>
          </cell>
          <cell r="AB159">
            <v>0</v>
          </cell>
          <cell r="AC159">
            <v>1</v>
          </cell>
          <cell r="AD159">
            <v>2</v>
          </cell>
        </row>
        <row r="160">
          <cell r="AA160">
            <v>5</v>
          </cell>
          <cell r="AB160">
            <v>6</v>
          </cell>
          <cell r="AC160">
            <v>8</v>
          </cell>
          <cell r="AD160">
            <v>1</v>
          </cell>
        </row>
        <row r="161">
          <cell r="AA161">
            <v>11</v>
          </cell>
          <cell r="AB161">
            <v>2</v>
          </cell>
          <cell r="AC161">
            <v>2</v>
          </cell>
          <cell r="AD161">
            <v>9</v>
          </cell>
        </row>
        <row r="162">
          <cell r="AA162">
            <v>0</v>
          </cell>
          <cell r="AB162">
            <v>0</v>
          </cell>
          <cell r="AC162">
            <v>1</v>
          </cell>
          <cell r="AD162">
            <v>1</v>
          </cell>
        </row>
        <row r="163">
          <cell r="AA163">
            <v>27</v>
          </cell>
          <cell r="AB163">
            <v>26</v>
          </cell>
          <cell r="AC163">
            <v>16</v>
          </cell>
          <cell r="AD163">
            <v>19</v>
          </cell>
        </row>
        <row r="164">
          <cell r="AA164">
            <v>5</v>
          </cell>
          <cell r="AB164">
            <v>1</v>
          </cell>
          <cell r="AC164">
            <v>2</v>
          </cell>
          <cell r="AD164">
            <v>5</v>
          </cell>
        </row>
        <row r="165">
          <cell r="AA165">
            <v>2</v>
          </cell>
          <cell r="AB165">
            <v>1</v>
          </cell>
          <cell r="AC165">
            <v>1</v>
          </cell>
          <cell r="AD165">
            <v>0</v>
          </cell>
        </row>
        <row r="166">
          <cell r="AA166">
            <v>12</v>
          </cell>
          <cell r="AB166">
            <v>4</v>
          </cell>
          <cell r="AC166">
            <v>3</v>
          </cell>
          <cell r="AD166">
            <v>4</v>
          </cell>
        </row>
        <row r="167">
          <cell r="AA167">
            <v>0</v>
          </cell>
          <cell r="AB167">
            <v>1</v>
          </cell>
          <cell r="AC167">
            <v>0</v>
          </cell>
          <cell r="AD167">
            <v>0</v>
          </cell>
        </row>
        <row r="168">
          <cell r="AA168">
            <v>0</v>
          </cell>
          <cell r="AB168">
            <v>0</v>
          </cell>
          <cell r="AC168">
            <v>2</v>
          </cell>
          <cell r="AD168">
            <v>2</v>
          </cell>
        </row>
        <row r="169">
          <cell r="AA169">
            <v>0</v>
          </cell>
          <cell r="AB169">
            <v>1</v>
          </cell>
          <cell r="AC169">
            <v>0</v>
          </cell>
          <cell r="AD169">
            <v>3</v>
          </cell>
        </row>
        <row r="170">
          <cell r="AA170">
            <v>0</v>
          </cell>
          <cell r="AB170">
            <v>0</v>
          </cell>
          <cell r="AC170">
            <v>0</v>
          </cell>
          <cell r="AD170">
            <v>0</v>
          </cell>
        </row>
        <row r="171">
          <cell r="AA171">
            <v>21</v>
          </cell>
          <cell r="AB171">
            <v>30</v>
          </cell>
          <cell r="AC171">
            <v>19</v>
          </cell>
          <cell r="AD171">
            <v>23</v>
          </cell>
        </row>
        <row r="172">
          <cell r="AA172">
            <v>7</v>
          </cell>
          <cell r="AB172">
            <v>5</v>
          </cell>
          <cell r="AC172">
            <v>3</v>
          </cell>
          <cell r="AD172">
            <v>2</v>
          </cell>
        </row>
        <row r="173">
          <cell r="AA173">
            <v>12</v>
          </cell>
          <cell r="AB173">
            <v>20</v>
          </cell>
          <cell r="AC173">
            <v>15</v>
          </cell>
          <cell r="AD173">
            <v>15</v>
          </cell>
        </row>
        <row r="174">
          <cell r="AA174">
            <v>4</v>
          </cell>
          <cell r="AB174">
            <v>2</v>
          </cell>
          <cell r="AC174">
            <v>3</v>
          </cell>
          <cell r="AD174">
            <v>2</v>
          </cell>
        </row>
        <row r="175">
          <cell r="AA175">
            <v>1</v>
          </cell>
          <cell r="AB175">
            <v>0</v>
          </cell>
          <cell r="AC175">
            <v>1</v>
          </cell>
          <cell r="AD175">
            <v>4</v>
          </cell>
        </row>
        <row r="176">
          <cell r="AA176">
            <v>0</v>
          </cell>
          <cell r="AB176">
            <v>0</v>
          </cell>
          <cell r="AC176">
            <v>0</v>
          </cell>
          <cell r="AD176">
            <v>0</v>
          </cell>
        </row>
        <row r="177">
          <cell r="AA177">
            <v>11</v>
          </cell>
          <cell r="AB177">
            <v>14</v>
          </cell>
          <cell r="AC177">
            <v>7</v>
          </cell>
          <cell r="AD177">
            <v>10</v>
          </cell>
        </row>
        <row r="178">
          <cell r="AA178">
            <v>1</v>
          </cell>
          <cell r="AB178">
            <v>2</v>
          </cell>
          <cell r="AC178">
            <v>1</v>
          </cell>
          <cell r="AD178">
            <v>1</v>
          </cell>
        </row>
        <row r="179">
          <cell r="AA179">
            <v>0</v>
          </cell>
          <cell r="AB179">
            <v>0</v>
          </cell>
          <cell r="AC179">
            <v>1</v>
          </cell>
          <cell r="AD179">
            <v>3</v>
          </cell>
        </row>
        <row r="180">
          <cell r="AA180">
            <v>14</v>
          </cell>
          <cell r="AB180">
            <v>15</v>
          </cell>
          <cell r="AC180">
            <v>15</v>
          </cell>
          <cell r="AD180">
            <v>19</v>
          </cell>
        </row>
        <row r="181">
          <cell r="AA181">
            <v>2</v>
          </cell>
          <cell r="AB181">
            <v>1</v>
          </cell>
          <cell r="AC181">
            <v>0</v>
          </cell>
          <cell r="AD181">
            <v>2</v>
          </cell>
        </row>
        <row r="182">
          <cell r="AA182">
            <v>0</v>
          </cell>
          <cell r="AB182">
            <v>1</v>
          </cell>
          <cell r="AC182">
            <v>0</v>
          </cell>
          <cell r="AD182">
            <v>0</v>
          </cell>
        </row>
        <row r="183">
          <cell r="AA183">
            <v>1</v>
          </cell>
          <cell r="AB183">
            <v>2</v>
          </cell>
          <cell r="AC183">
            <v>2</v>
          </cell>
          <cell r="AD183">
            <v>3</v>
          </cell>
        </row>
        <row r="184">
          <cell r="AA184">
            <v>0</v>
          </cell>
          <cell r="AB184">
            <v>0</v>
          </cell>
          <cell r="AC184">
            <v>0</v>
          </cell>
          <cell r="AD184">
            <v>0</v>
          </cell>
        </row>
        <row r="185">
          <cell r="AA185">
            <v>18</v>
          </cell>
          <cell r="AB185">
            <v>8</v>
          </cell>
          <cell r="AC185">
            <v>7</v>
          </cell>
          <cell r="AD185">
            <v>6</v>
          </cell>
        </row>
        <row r="186">
          <cell r="AA186">
            <v>2</v>
          </cell>
          <cell r="AB186">
            <v>1</v>
          </cell>
          <cell r="AC186">
            <v>0</v>
          </cell>
          <cell r="AD186">
            <v>0</v>
          </cell>
        </row>
        <row r="187">
          <cell r="AA187">
            <v>7</v>
          </cell>
          <cell r="AB187">
            <v>2</v>
          </cell>
          <cell r="AC187">
            <v>3</v>
          </cell>
          <cell r="AD187">
            <v>1</v>
          </cell>
        </row>
        <row r="188">
          <cell r="AA188">
            <v>0</v>
          </cell>
          <cell r="AB188">
            <v>0</v>
          </cell>
          <cell r="AC188">
            <v>1</v>
          </cell>
          <cell r="AD188">
            <v>0</v>
          </cell>
        </row>
        <row r="189">
          <cell r="AA189">
            <v>0</v>
          </cell>
          <cell r="AB189">
            <v>1</v>
          </cell>
          <cell r="AC189">
            <v>2</v>
          </cell>
          <cell r="AD189">
            <v>4</v>
          </cell>
        </row>
        <row r="190">
          <cell r="AA190">
            <v>0</v>
          </cell>
          <cell r="AB190">
            <v>3</v>
          </cell>
          <cell r="AC190">
            <v>2</v>
          </cell>
          <cell r="AD190">
            <v>0</v>
          </cell>
        </row>
        <row r="191">
          <cell r="AA191">
            <v>8</v>
          </cell>
          <cell r="AB191">
            <v>7</v>
          </cell>
          <cell r="AC191">
            <v>2</v>
          </cell>
          <cell r="AD191">
            <v>11</v>
          </cell>
        </row>
        <row r="192">
          <cell r="AA192">
            <v>50</v>
          </cell>
          <cell r="AB192">
            <v>35</v>
          </cell>
          <cell r="AC192">
            <v>28</v>
          </cell>
          <cell r="AD192">
            <v>55</v>
          </cell>
        </row>
        <row r="193">
          <cell r="AA193">
            <v>4</v>
          </cell>
          <cell r="AB193">
            <v>5</v>
          </cell>
          <cell r="AC193">
            <v>5</v>
          </cell>
          <cell r="AD193">
            <v>6</v>
          </cell>
        </row>
        <row r="194">
          <cell r="AA194">
            <v>4</v>
          </cell>
          <cell r="AB194">
            <v>1</v>
          </cell>
          <cell r="AC194">
            <v>1</v>
          </cell>
          <cell r="AD194">
            <v>0</v>
          </cell>
        </row>
        <row r="195">
          <cell r="AA195">
            <v>3</v>
          </cell>
          <cell r="AB195">
            <v>0</v>
          </cell>
          <cell r="AC195">
            <v>0</v>
          </cell>
          <cell r="AD195">
            <v>2</v>
          </cell>
        </row>
        <row r="196">
          <cell r="AA196">
            <v>18</v>
          </cell>
          <cell r="AB196">
            <v>11</v>
          </cell>
          <cell r="AC196">
            <v>6</v>
          </cell>
          <cell r="AD196">
            <v>14</v>
          </cell>
        </row>
        <row r="197">
          <cell r="AA197">
            <v>2</v>
          </cell>
          <cell r="AB197">
            <v>3</v>
          </cell>
          <cell r="AC197">
            <v>2</v>
          </cell>
          <cell r="AD197">
            <v>1</v>
          </cell>
        </row>
        <row r="198">
          <cell r="AA198">
            <v>2</v>
          </cell>
          <cell r="AB198">
            <v>0</v>
          </cell>
          <cell r="AC198">
            <v>1</v>
          </cell>
          <cell r="AD198">
            <v>2</v>
          </cell>
        </row>
        <row r="199">
          <cell r="AA199">
            <v>2</v>
          </cell>
          <cell r="AB199">
            <v>0</v>
          </cell>
          <cell r="AC199">
            <v>0</v>
          </cell>
          <cell r="AD199">
            <v>0</v>
          </cell>
        </row>
        <row r="200">
          <cell r="AA200">
            <v>33</v>
          </cell>
          <cell r="AB200">
            <v>20</v>
          </cell>
          <cell r="AC200">
            <v>23</v>
          </cell>
          <cell r="AD200">
            <v>31</v>
          </cell>
        </row>
        <row r="201">
          <cell r="AA201">
            <v>0</v>
          </cell>
          <cell r="AB201">
            <v>0</v>
          </cell>
          <cell r="AC201">
            <v>2</v>
          </cell>
          <cell r="AD201">
            <v>1</v>
          </cell>
        </row>
        <row r="202">
          <cell r="AA202">
            <v>2</v>
          </cell>
          <cell r="AB202">
            <v>7</v>
          </cell>
          <cell r="AC202">
            <v>2</v>
          </cell>
          <cell r="AD202">
            <v>8</v>
          </cell>
        </row>
        <row r="203">
          <cell r="AA203">
            <v>5</v>
          </cell>
          <cell r="AB203">
            <v>9</v>
          </cell>
          <cell r="AC203">
            <v>12</v>
          </cell>
          <cell r="AD203">
            <v>9</v>
          </cell>
        </row>
        <row r="204">
          <cell r="AA204">
            <v>9</v>
          </cell>
          <cell r="AB204">
            <v>5</v>
          </cell>
          <cell r="AC204">
            <v>0</v>
          </cell>
          <cell r="AD204">
            <v>2</v>
          </cell>
        </row>
        <row r="205">
          <cell r="AA205">
            <v>6</v>
          </cell>
          <cell r="AB205">
            <v>8</v>
          </cell>
          <cell r="AC205">
            <v>6</v>
          </cell>
          <cell r="AD205">
            <v>1</v>
          </cell>
        </row>
        <row r="206">
          <cell r="AA206">
            <v>0</v>
          </cell>
          <cell r="AB206">
            <v>3</v>
          </cell>
          <cell r="AC206">
            <v>7</v>
          </cell>
          <cell r="AD206">
            <v>1</v>
          </cell>
        </row>
        <row r="207">
          <cell r="AA207">
            <v>4</v>
          </cell>
          <cell r="AB207">
            <v>6</v>
          </cell>
          <cell r="AC207">
            <v>1</v>
          </cell>
          <cell r="AD207">
            <v>11</v>
          </cell>
        </row>
        <row r="208">
          <cell r="AA208">
            <v>11</v>
          </cell>
          <cell r="AB208">
            <v>10</v>
          </cell>
          <cell r="AC208">
            <v>16</v>
          </cell>
          <cell r="AD208">
            <v>35</v>
          </cell>
        </row>
        <row r="209">
          <cell r="AA209">
            <v>1</v>
          </cell>
          <cell r="AB209">
            <v>3</v>
          </cell>
          <cell r="AC209">
            <v>4</v>
          </cell>
          <cell r="AD209">
            <v>2</v>
          </cell>
        </row>
        <row r="210">
          <cell r="AA210">
            <v>4</v>
          </cell>
          <cell r="AB210">
            <v>3</v>
          </cell>
          <cell r="AC210">
            <v>4</v>
          </cell>
          <cell r="AD210">
            <v>4</v>
          </cell>
        </row>
        <row r="211">
          <cell r="AA211">
            <v>9</v>
          </cell>
          <cell r="AB211">
            <v>11</v>
          </cell>
          <cell r="AC211">
            <v>9</v>
          </cell>
          <cell r="AD211">
            <v>9</v>
          </cell>
        </row>
        <row r="212">
          <cell r="AA212">
            <v>2</v>
          </cell>
          <cell r="AB212">
            <v>3</v>
          </cell>
          <cell r="AC212">
            <v>1</v>
          </cell>
          <cell r="AD212">
            <v>1</v>
          </cell>
        </row>
        <row r="213">
          <cell r="AA213">
            <v>18</v>
          </cell>
          <cell r="AB213">
            <v>10</v>
          </cell>
          <cell r="AC213">
            <v>9</v>
          </cell>
          <cell r="AD213">
            <v>13</v>
          </cell>
        </row>
        <row r="214">
          <cell r="AA214">
            <v>11</v>
          </cell>
          <cell r="AB214">
            <v>7</v>
          </cell>
          <cell r="AC214">
            <v>7</v>
          </cell>
          <cell r="AD214">
            <v>7</v>
          </cell>
        </row>
        <row r="215">
          <cell r="AA215">
            <v>6</v>
          </cell>
          <cell r="AB215">
            <v>1</v>
          </cell>
          <cell r="AC215">
            <v>5</v>
          </cell>
          <cell r="AD215">
            <v>5</v>
          </cell>
        </row>
        <row r="216">
          <cell r="AA216">
            <v>0</v>
          </cell>
          <cell r="AB216">
            <v>0</v>
          </cell>
          <cell r="AC216">
            <v>0</v>
          </cell>
          <cell r="AD216">
            <v>0</v>
          </cell>
        </row>
        <row r="217">
          <cell r="AA217">
            <v>11</v>
          </cell>
          <cell r="AB217">
            <v>9</v>
          </cell>
          <cell r="AC217">
            <v>3</v>
          </cell>
          <cell r="AD217">
            <v>4</v>
          </cell>
        </row>
        <row r="218">
          <cell r="AA218">
            <v>2</v>
          </cell>
          <cell r="AB218">
            <v>3</v>
          </cell>
          <cell r="AC218">
            <v>4</v>
          </cell>
          <cell r="AD218">
            <v>5</v>
          </cell>
        </row>
        <row r="219">
          <cell r="AA219">
            <v>3</v>
          </cell>
          <cell r="AB219">
            <v>7</v>
          </cell>
          <cell r="AC219">
            <v>9</v>
          </cell>
          <cell r="AD219">
            <v>3</v>
          </cell>
        </row>
        <row r="220">
          <cell r="AA220">
            <v>5</v>
          </cell>
          <cell r="AB220">
            <v>4</v>
          </cell>
          <cell r="AC220">
            <v>6</v>
          </cell>
          <cell r="AD220">
            <v>10</v>
          </cell>
        </row>
        <row r="221">
          <cell r="AA221">
            <v>32</v>
          </cell>
          <cell r="AB221">
            <v>33</v>
          </cell>
          <cell r="AC221">
            <v>35</v>
          </cell>
          <cell r="AD221">
            <v>42</v>
          </cell>
        </row>
        <row r="222">
          <cell r="AA222">
            <v>1</v>
          </cell>
          <cell r="AB222">
            <v>1</v>
          </cell>
          <cell r="AC222">
            <v>1</v>
          </cell>
          <cell r="AD222">
            <v>1</v>
          </cell>
        </row>
        <row r="223">
          <cell r="AA223">
            <v>3</v>
          </cell>
          <cell r="AB223">
            <v>0</v>
          </cell>
          <cell r="AC223">
            <v>1</v>
          </cell>
          <cell r="AD223">
            <v>0</v>
          </cell>
        </row>
        <row r="224">
          <cell r="AA224">
            <v>15</v>
          </cell>
          <cell r="AB224">
            <v>11</v>
          </cell>
          <cell r="AC224">
            <v>5</v>
          </cell>
          <cell r="AD224">
            <v>5</v>
          </cell>
        </row>
        <row r="225">
          <cell r="AA225">
            <v>4</v>
          </cell>
          <cell r="AB225">
            <v>8</v>
          </cell>
          <cell r="AC225">
            <v>4</v>
          </cell>
          <cell r="AD225">
            <v>7</v>
          </cell>
        </row>
        <row r="226">
          <cell r="AA226">
            <v>19</v>
          </cell>
          <cell r="AB226">
            <v>42</v>
          </cell>
          <cell r="AC226">
            <v>36</v>
          </cell>
          <cell r="AD226">
            <v>45</v>
          </cell>
        </row>
        <row r="227">
          <cell r="AA227">
            <v>18</v>
          </cell>
          <cell r="AB227">
            <v>14</v>
          </cell>
          <cell r="AC227">
            <v>12</v>
          </cell>
          <cell r="AD227">
            <v>29</v>
          </cell>
        </row>
        <row r="228">
          <cell r="AA228">
            <v>19</v>
          </cell>
          <cell r="AB228">
            <v>18</v>
          </cell>
          <cell r="AC228">
            <v>13</v>
          </cell>
          <cell r="AD228">
            <v>18</v>
          </cell>
        </row>
        <row r="229">
          <cell r="AA229">
            <v>6</v>
          </cell>
          <cell r="AB229">
            <v>10</v>
          </cell>
          <cell r="AC229">
            <v>22</v>
          </cell>
          <cell r="AD229">
            <v>18</v>
          </cell>
        </row>
        <row r="230">
          <cell r="AA230">
            <v>6</v>
          </cell>
          <cell r="AB230">
            <v>8</v>
          </cell>
          <cell r="AC230">
            <v>8</v>
          </cell>
          <cell r="AD230">
            <v>5</v>
          </cell>
        </row>
        <row r="231">
          <cell r="AA231">
            <v>11</v>
          </cell>
          <cell r="AB231">
            <v>20</v>
          </cell>
          <cell r="AC231">
            <v>9</v>
          </cell>
          <cell r="AD231">
            <v>16</v>
          </cell>
        </row>
        <row r="232">
          <cell r="AA232">
            <v>22</v>
          </cell>
          <cell r="AB232">
            <v>15</v>
          </cell>
          <cell r="AC232">
            <v>16</v>
          </cell>
          <cell r="AD232">
            <v>11</v>
          </cell>
        </row>
        <row r="233">
          <cell r="AA233">
            <v>43</v>
          </cell>
          <cell r="AB233">
            <v>22</v>
          </cell>
          <cell r="AC233">
            <v>21</v>
          </cell>
          <cell r="AD233">
            <v>26</v>
          </cell>
        </row>
        <row r="234">
          <cell r="AA234">
            <v>25</v>
          </cell>
          <cell r="AB234">
            <v>28</v>
          </cell>
          <cell r="AC234">
            <v>15</v>
          </cell>
          <cell r="AD234">
            <v>32</v>
          </cell>
        </row>
        <row r="235">
          <cell r="AA235">
            <v>17</v>
          </cell>
          <cell r="AB235">
            <v>13</v>
          </cell>
          <cell r="AC235">
            <v>5</v>
          </cell>
          <cell r="AD235">
            <v>17</v>
          </cell>
        </row>
        <row r="236">
          <cell r="AA236">
            <v>31</v>
          </cell>
          <cell r="AB236">
            <v>22</v>
          </cell>
          <cell r="AC236">
            <v>29</v>
          </cell>
          <cell r="AD236">
            <v>17</v>
          </cell>
        </row>
        <row r="237">
          <cell r="AA237">
            <v>15</v>
          </cell>
          <cell r="AB237">
            <v>15</v>
          </cell>
          <cell r="AC237">
            <v>8</v>
          </cell>
          <cell r="AD237">
            <v>11</v>
          </cell>
        </row>
        <row r="238">
          <cell r="AA238">
            <v>3</v>
          </cell>
          <cell r="AB238">
            <v>5</v>
          </cell>
          <cell r="AC238">
            <v>3</v>
          </cell>
          <cell r="AD238">
            <v>4</v>
          </cell>
        </row>
        <row r="239">
          <cell r="AA239">
            <v>19</v>
          </cell>
          <cell r="AB239">
            <v>16</v>
          </cell>
          <cell r="AC239">
            <v>10</v>
          </cell>
          <cell r="AD239">
            <v>15</v>
          </cell>
        </row>
        <row r="240">
          <cell r="AA240">
            <v>42</v>
          </cell>
          <cell r="AB240">
            <v>33</v>
          </cell>
          <cell r="AC240">
            <v>18</v>
          </cell>
          <cell r="AD240">
            <v>21</v>
          </cell>
        </row>
        <row r="241">
          <cell r="AA241">
            <v>171</v>
          </cell>
          <cell r="AB241">
            <v>132</v>
          </cell>
          <cell r="AC241">
            <v>119</v>
          </cell>
          <cell r="AD241">
            <v>128</v>
          </cell>
        </row>
        <row r="242">
          <cell r="AA242">
            <v>8</v>
          </cell>
          <cell r="AB242">
            <v>8</v>
          </cell>
          <cell r="AC242">
            <v>11</v>
          </cell>
          <cell r="AD242">
            <v>14</v>
          </cell>
        </row>
        <row r="243">
          <cell r="AA243">
            <v>57</v>
          </cell>
          <cell r="AB243">
            <v>54</v>
          </cell>
          <cell r="AC243">
            <v>35</v>
          </cell>
          <cell r="AD243">
            <v>42</v>
          </cell>
        </row>
        <row r="244">
          <cell r="AA244">
            <v>20</v>
          </cell>
          <cell r="AB244">
            <v>26</v>
          </cell>
          <cell r="AC244">
            <v>17</v>
          </cell>
          <cell r="AD244">
            <v>14</v>
          </cell>
        </row>
        <row r="245">
          <cell r="AA245">
            <v>19</v>
          </cell>
          <cell r="AB245">
            <v>27</v>
          </cell>
          <cell r="AC245">
            <v>25</v>
          </cell>
          <cell r="AD245">
            <v>47</v>
          </cell>
        </row>
        <row r="246">
          <cell r="AA246">
            <v>18</v>
          </cell>
          <cell r="AB246">
            <v>18</v>
          </cell>
          <cell r="AC246">
            <v>19</v>
          </cell>
          <cell r="AD246">
            <v>14</v>
          </cell>
        </row>
        <row r="247">
          <cell r="AA247">
            <v>62</v>
          </cell>
          <cell r="AB247">
            <v>70</v>
          </cell>
          <cell r="AC247">
            <v>48</v>
          </cell>
          <cell r="AD247">
            <v>57</v>
          </cell>
        </row>
        <row r="248">
          <cell r="AA248">
            <v>15</v>
          </cell>
          <cell r="AB248">
            <v>21</v>
          </cell>
          <cell r="AC248">
            <v>23</v>
          </cell>
          <cell r="AD248">
            <v>22</v>
          </cell>
        </row>
        <row r="249">
          <cell r="AA249">
            <v>31</v>
          </cell>
          <cell r="AB249">
            <v>22</v>
          </cell>
          <cell r="AC249">
            <v>16</v>
          </cell>
          <cell r="AD249">
            <v>19</v>
          </cell>
        </row>
        <row r="250">
          <cell r="AA250">
            <v>9</v>
          </cell>
          <cell r="AB250">
            <v>18</v>
          </cell>
          <cell r="AC250">
            <v>9</v>
          </cell>
          <cell r="AD250">
            <v>7</v>
          </cell>
        </row>
        <row r="251">
          <cell r="AA251">
            <v>15</v>
          </cell>
          <cell r="AB251">
            <v>15</v>
          </cell>
          <cell r="AC251">
            <v>16</v>
          </cell>
          <cell r="AD251">
            <v>20</v>
          </cell>
        </row>
        <row r="252">
          <cell r="AA252">
            <v>7</v>
          </cell>
          <cell r="AB252">
            <v>7</v>
          </cell>
          <cell r="AC252">
            <v>13</v>
          </cell>
          <cell r="AD252">
            <v>11</v>
          </cell>
        </row>
        <row r="253">
          <cell r="AA253">
            <v>8</v>
          </cell>
          <cell r="AB253">
            <v>7</v>
          </cell>
          <cell r="AC253">
            <v>4</v>
          </cell>
          <cell r="AD253">
            <v>3</v>
          </cell>
        </row>
        <row r="254">
          <cell r="AA254">
            <v>24</v>
          </cell>
          <cell r="AB254">
            <v>17</v>
          </cell>
          <cell r="AC254">
            <v>18</v>
          </cell>
          <cell r="AD254">
            <v>24</v>
          </cell>
        </row>
        <row r="255">
          <cell r="AA255">
            <v>3</v>
          </cell>
          <cell r="AB255">
            <v>5</v>
          </cell>
          <cell r="AC255">
            <v>7</v>
          </cell>
          <cell r="AD255">
            <v>10</v>
          </cell>
        </row>
        <row r="256">
          <cell r="AA256">
            <v>22</v>
          </cell>
          <cell r="AB256">
            <v>21</v>
          </cell>
          <cell r="AC256">
            <v>17</v>
          </cell>
          <cell r="AD256">
            <v>28</v>
          </cell>
        </row>
        <row r="257">
          <cell r="AA257">
            <v>35</v>
          </cell>
          <cell r="AB257">
            <v>29</v>
          </cell>
          <cell r="AC257">
            <v>31</v>
          </cell>
          <cell r="AD257">
            <v>25</v>
          </cell>
        </row>
        <row r="258">
          <cell r="AA258">
            <v>9</v>
          </cell>
          <cell r="AB258">
            <v>2</v>
          </cell>
          <cell r="AC258">
            <v>6</v>
          </cell>
          <cell r="AD258">
            <v>7</v>
          </cell>
        </row>
        <row r="259">
          <cell r="AA259">
            <v>0</v>
          </cell>
          <cell r="AB259">
            <v>0</v>
          </cell>
          <cell r="AC259">
            <v>1</v>
          </cell>
          <cell r="AD259">
            <v>1</v>
          </cell>
        </row>
        <row r="260">
          <cell r="AA260">
            <v>13</v>
          </cell>
          <cell r="AB260">
            <v>11</v>
          </cell>
          <cell r="AC260">
            <v>11</v>
          </cell>
          <cell r="AD260">
            <v>11</v>
          </cell>
        </row>
        <row r="261">
          <cell r="AA261">
            <v>3</v>
          </cell>
          <cell r="AB261">
            <v>4</v>
          </cell>
          <cell r="AC261">
            <v>5</v>
          </cell>
          <cell r="AD261">
            <v>1</v>
          </cell>
        </row>
        <row r="262">
          <cell r="AA262">
            <v>9</v>
          </cell>
          <cell r="AB262">
            <v>10</v>
          </cell>
          <cell r="AC262">
            <v>4</v>
          </cell>
          <cell r="AD262">
            <v>16</v>
          </cell>
        </row>
        <row r="263">
          <cell r="AA263">
            <v>1</v>
          </cell>
          <cell r="AB263">
            <v>4</v>
          </cell>
          <cell r="AC263">
            <v>3</v>
          </cell>
          <cell r="AD263">
            <v>6</v>
          </cell>
        </row>
        <row r="264">
          <cell r="AA264">
            <v>1</v>
          </cell>
          <cell r="AB264">
            <v>0</v>
          </cell>
          <cell r="AC264">
            <v>5</v>
          </cell>
          <cell r="AD264">
            <v>3</v>
          </cell>
        </row>
        <row r="265">
          <cell r="AA265">
            <v>1</v>
          </cell>
          <cell r="AB265">
            <v>2</v>
          </cell>
          <cell r="AC265">
            <v>1</v>
          </cell>
          <cell r="AD265">
            <v>5</v>
          </cell>
        </row>
        <row r="266">
          <cell r="AA266">
            <v>5</v>
          </cell>
          <cell r="AB266">
            <v>7</v>
          </cell>
          <cell r="AC266">
            <v>1</v>
          </cell>
          <cell r="AD266">
            <v>8</v>
          </cell>
        </row>
        <row r="267">
          <cell r="AA267">
            <v>4</v>
          </cell>
          <cell r="AB267">
            <v>3</v>
          </cell>
          <cell r="AC267">
            <v>3</v>
          </cell>
          <cell r="AD267">
            <v>6</v>
          </cell>
        </row>
        <row r="268">
          <cell r="AA268">
            <v>34</v>
          </cell>
          <cell r="AB268">
            <v>37</v>
          </cell>
          <cell r="AC268">
            <v>29</v>
          </cell>
          <cell r="AD268">
            <v>31</v>
          </cell>
        </row>
        <row r="269">
          <cell r="AA269">
            <v>1</v>
          </cell>
          <cell r="AB269">
            <v>5</v>
          </cell>
          <cell r="AC269">
            <v>5</v>
          </cell>
          <cell r="AD269">
            <v>1</v>
          </cell>
        </row>
        <row r="270">
          <cell r="AA270">
            <v>6</v>
          </cell>
          <cell r="AB270">
            <v>1</v>
          </cell>
          <cell r="AC270">
            <v>0</v>
          </cell>
          <cell r="AD270">
            <v>0</v>
          </cell>
        </row>
        <row r="271">
          <cell r="AA271">
            <v>1</v>
          </cell>
          <cell r="AB271">
            <v>5</v>
          </cell>
          <cell r="AC271">
            <v>2</v>
          </cell>
          <cell r="AD271">
            <v>1</v>
          </cell>
        </row>
        <row r="272">
          <cell r="AA272">
            <v>31</v>
          </cell>
          <cell r="AB272">
            <v>19</v>
          </cell>
          <cell r="AC272">
            <v>12</v>
          </cell>
          <cell r="AD272">
            <v>19</v>
          </cell>
        </row>
        <row r="273">
          <cell r="AA273">
            <v>23</v>
          </cell>
          <cell r="AB273">
            <v>21</v>
          </cell>
          <cell r="AC273">
            <v>16</v>
          </cell>
          <cell r="AD273">
            <v>26</v>
          </cell>
        </row>
        <row r="274">
          <cell r="AA274">
            <v>17</v>
          </cell>
          <cell r="AB274">
            <v>10</v>
          </cell>
          <cell r="AC274">
            <v>5</v>
          </cell>
          <cell r="AD274">
            <v>10</v>
          </cell>
        </row>
        <row r="275">
          <cell r="AA275">
            <v>6</v>
          </cell>
          <cell r="AB275">
            <v>10</v>
          </cell>
          <cell r="AC275">
            <v>9</v>
          </cell>
          <cell r="AD275">
            <v>9</v>
          </cell>
        </row>
        <row r="276">
          <cell r="AA276">
            <v>0</v>
          </cell>
          <cell r="AB276">
            <v>3</v>
          </cell>
          <cell r="AC276">
            <v>0</v>
          </cell>
          <cell r="AD276">
            <v>2</v>
          </cell>
        </row>
        <row r="277">
          <cell r="AA277">
            <v>22</v>
          </cell>
          <cell r="AB277">
            <v>31</v>
          </cell>
          <cell r="AC277">
            <v>36</v>
          </cell>
          <cell r="AD277">
            <v>26</v>
          </cell>
        </row>
        <row r="278">
          <cell r="AA278">
            <v>14</v>
          </cell>
          <cell r="AB278">
            <v>9</v>
          </cell>
          <cell r="AC278">
            <v>8</v>
          </cell>
          <cell r="AD278">
            <v>10</v>
          </cell>
        </row>
        <row r="279">
          <cell r="AA279">
            <v>3</v>
          </cell>
          <cell r="AB279">
            <v>1</v>
          </cell>
          <cell r="AC279">
            <v>3</v>
          </cell>
          <cell r="AD279">
            <v>3</v>
          </cell>
        </row>
        <row r="280">
          <cell r="AA280">
            <v>29</v>
          </cell>
          <cell r="AB280">
            <v>17</v>
          </cell>
          <cell r="AC280">
            <v>13</v>
          </cell>
          <cell r="AD280">
            <v>20</v>
          </cell>
        </row>
        <row r="281">
          <cell r="AA281">
            <v>5</v>
          </cell>
          <cell r="AB281">
            <v>9</v>
          </cell>
          <cell r="AC281">
            <v>1</v>
          </cell>
          <cell r="AD281">
            <v>7</v>
          </cell>
        </row>
        <row r="282">
          <cell r="AA282">
            <v>68</v>
          </cell>
          <cell r="AB282">
            <v>59</v>
          </cell>
          <cell r="AC282">
            <v>39</v>
          </cell>
          <cell r="AD282">
            <v>47</v>
          </cell>
        </row>
        <row r="283">
          <cell r="AA283">
            <v>25</v>
          </cell>
          <cell r="AB283">
            <v>37</v>
          </cell>
          <cell r="AC283">
            <v>26</v>
          </cell>
          <cell r="AD283">
            <v>37</v>
          </cell>
        </row>
        <row r="284">
          <cell r="AA284">
            <v>23</v>
          </cell>
          <cell r="AB284">
            <v>9</v>
          </cell>
          <cell r="AC284">
            <v>5</v>
          </cell>
          <cell r="AD284">
            <v>11</v>
          </cell>
        </row>
        <row r="285">
          <cell r="AA285">
            <v>6</v>
          </cell>
          <cell r="AB285">
            <v>12</v>
          </cell>
          <cell r="AC285">
            <v>8</v>
          </cell>
          <cell r="AD285">
            <v>17</v>
          </cell>
        </row>
        <row r="286">
          <cell r="AA286">
            <v>6</v>
          </cell>
          <cell r="AB286">
            <v>6</v>
          </cell>
          <cell r="AC286">
            <v>4</v>
          </cell>
          <cell r="AD286">
            <v>10</v>
          </cell>
        </row>
        <row r="287">
          <cell r="AA287">
            <v>38</v>
          </cell>
          <cell r="AB287">
            <v>54</v>
          </cell>
          <cell r="AC287">
            <v>27</v>
          </cell>
          <cell r="AD287">
            <v>29</v>
          </cell>
        </row>
        <row r="288">
          <cell r="AA288">
            <v>25</v>
          </cell>
          <cell r="AB288">
            <v>24</v>
          </cell>
          <cell r="AC288">
            <v>15</v>
          </cell>
          <cell r="AD288">
            <v>17</v>
          </cell>
        </row>
        <row r="289">
          <cell r="AA289">
            <v>16</v>
          </cell>
          <cell r="AB289">
            <v>16</v>
          </cell>
          <cell r="AC289">
            <v>7</v>
          </cell>
          <cell r="AD289">
            <v>10</v>
          </cell>
        </row>
        <row r="290">
          <cell r="AA290">
            <v>15</v>
          </cell>
          <cell r="AB290">
            <v>23</v>
          </cell>
          <cell r="AC290">
            <v>12</v>
          </cell>
          <cell r="AD290">
            <v>14</v>
          </cell>
        </row>
        <row r="291">
          <cell r="AA291">
            <v>5</v>
          </cell>
          <cell r="AB291">
            <v>2</v>
          </cell>
          <cell r="AC291">
            <v>0</v>
          </cell>
          <cell r="AD291">
            <v>9</v>
          </cell>
        </row>
        <row r="292">
          <cell r="AA292">
            <v>26</v>
          </cell>
          <cell r="AB292">
            <v>23</v>
          </cell>
          <cell r="AC292">
            <v>25</v>
          </cell>
          <cell r="AD292">
            <v>22</v>
          </cell>
        </row>
        <row r="293">
          <cell r="AA293">
            <v>38</v>
          </cell>
          <cell r="AB293">
            <v>40</v>
          </cell>
          <cell r="AC293">
            <v>23</v>
          </cell>
          <cell r="AD293">
            <v>34</v>
          </cell>
        </row>
        <row r="294">
          <cell r="AA294">
            <v>2</v>
          </cell>
          <cell r="AB294">
            <v>1</v>
          </cell>
          <cell r="AC294">
            <v>0</v>
          </cell>
          <cell r="AD294">
            <v>2</v>
          </cell>
        </row>
        <row r="295">
          <cell r="AA295">
            <v>16</v>
          </cell>
          <cell r="AB295">
            <v>19</v>
          </cell>
          <cell r="AC295">
            <v>9</v>
          </cell>
          <cell r="AD295">
            <v>11</v>
          </cell>
        </row>
        <row r="296">
          <cell r="AA296">
            <v>8</v>
          </cell>
          <cell r="AB296">
            <v>4</v>
          </cell>
          <cell r="AC296">
            <v>7</v>
          </cell>
          <cell r="AD296">
            <v>9</v>
          </cell>
        </row>
        <row r="297">
          <cell r="AA297">
            <v>19</v>
          </cell>
          <cell r="AB297">
            <v>15</v>
          </cell>
          <cell r="AC297">
            <v>9</v>
          </cell>
          <cell r="AD297">
            <v>20</v>
          </cell>
        </row>
        <row r="298">
          <cell r="AA298">
            <v>21</v>
          </cell>
          <cell r="AB298">
            <v>26</v>
          </cell>
          <cell r="AC298">
            <v>12</v>
          </cell>
          <cell r="AD298">
            <v>20</v>
          </cell>
        </row>
        <row r="299">
          <cell r="AA299">
            <v>21</v>
          </cell>
          <cell r="AB299">
            <v>27</v>
          </cell>
          <cell r="AC299">
            <v>18</v>
          </cell>
          <cell r="AD299">
            <v>22</v>
          </cell>
        </row>
        <row r="300">
          <cell r="AA300">
            <v>9</v>
          </cell>
          <cell r="AB300">
            <v>7</v>
          </cell>
          <cell r="AC300">
            <v>7</v>
          </cell>
          <cell r="AD300">
            <v>4</v>
          </cell>
        </row>
        <row r="301">
          <cell r="AA301">
            <v>27</v>
          </cell>
          <cell r="AB301">
            <v>23</v>
          </cell>
          <cell r="AC301">
            <v>24</v>
          </cell>
          <cell r="AD301">
            <v>19</v>
          </cell>
        </row>
        <row r="302">
          <cell r="AA302">
            <v>16</v>
          </cell>
          <cell r="AB302">
            <v>14</v>
          </cell>
          <cell r="AC302">
            <v>17</v>
          </cell>
          <cell r="AD302">
            <v>15</v>
          </cell>
        </row>
        <row r="303">
          <cell r="AA303">
            <v>125</v>
          </cell>
          <cell r="AB303">
            <v>128</v>
          </cell>
          <cell r="AC303">
            <v>95</v>
          </cell>
          <cell r="AD303">
            <v>129</v>
          </cell>
        </row>
        <row r="304">
          <cell r="AA304">
            <v>12</v>
          </cell>
          <cell r="AB304">
            <v>4</v>
          </cell>
          <cell r="AC304">
            <v>17</v>
          </cell>
          <cell r="AD304">
            <v>20</v>
          </cell>
        </row>
        <row r="305">
          <cell r="AA305">
            <v>0</v>
          </cell>
          <cell r="AB305">
            <v>25</v>
          </cell>
          <cell r="AC305">
            <v>12</v>
          </cell>
          <cell r="AD305">
            <v>5</v>
          </cell>
        </row>
        <row r="306">
          <cell r="AA306">
            <v>5</v>
          </cell>
          <cell r="AB306">
            <v>12</v>
          </cell>
          <cell r="AC306">
            <v>7</v>
          </cell>
          <cell r="AD306">
            <v>9</v>
          </cell>
        </row>
        <row r="307">
          <cell r="AA307">
            <v>11</v>
          </cell>
          <cell r="AB307">
            <v>7</v>
          </cell>
          <cell r="AC307">
            <v>11</v>
          </cell>
          <cell r="AD307">
            <v>9</v>
          </cell>
        </row>
        <row r="308">
          <cell r="AA308">
            <v>17</v>
          </cell>
          <cell r="AB308">
            <v>23</v>
          </cell>
          <cell r="AC308">
            <v>16</v>
          </cell>
          <cell r="AD308">
            <v>24</v>
          </cell>
        </row>
        <row r="309">
          <cell r="AA309">
            <v>16</v>
          </cell>
          <cell r="AB309">
            <v>16</v>
          </cell>
          <cell r="AC309">
            <v>12</v>
          </cell>
          <cell r="AD309">
            <v>24</v>
          </cell>
        </row>
        <row r="310">
          <cell r="AA310">
            <v>12</v>
          </cell>
          <cell r="AB310">
            <v>14</v>
          </cell>
          <cell r="AC310">
            <v>17</v>
          </cell>
          <cell r="AD310">
            <v>7</v>
          </cell>
        </row>
        <row r="311">
          <cell r="AA311">
            <v>28</v>
          </cell>
          <cell r="AB311">
            <v>34</v>
          </cell>
          <cell r="AC311">
            <v>15</v>
          </cell>
          <cell r="AD311">
            <v>29</v>
          </cell>
        </row>
        <row r="312">
          <cell r="AA312">
            <v>9</v>
          </cell>
          <cell r="AB312">
            <v>9</v>
          </cell>
          <cell r="AC312">
            <v>5</v>
          </cell>
          <cell r="AD312">
            <v>10</v>
          </cell>
        </row>
        <row r="313">
          <cell r="AA313">
            <v>11</v>
          </cell>
          <cell r="AB313">
            <v>11</v>
          </cell>
          <cell r="AC313">
            <v>10</v>
          </cell>
          <cell r="AD313">
            <v>9</v>
          </cell>
        </row>
        <row r="314">
          <cell r="AA314">
            <v>5</v>
          </cell>
          <cell r="AB314">
            <v>11</v>
          </cell>
          <cell r="AC314">
            <v>10</v>
          </cell>
          <cell r="AD314">
            <v>9</v>
          </cell>
        </row>
        <row r="315">
          <cell r="AA315">
            <v>7</v>
          </cell>
          <cell r="AB315">
            <v>5</v>
          </cell>
          <cell r="AC315">
            <v>7</v>
          </cell>
          <cell r="AD315">
            <v>10</v>
          </cell>
        </row>
        <row r="316">
          <cell r="AA316">
            <v>8</v>
          </cell>
          <cell r="AB316">
            <v>13</v>
          </cell>
          <cell r="AC316">
            <v>4</v>
          </cell>
          <cell r="AD316">
            <v>10</v>
          </cell>
        </row>
        <row r="317">
          <cell r="AA317">
            <v>11</v>
          </cell>
          <cell r="AB317">
            <v>4</v>
          </cell>
          <cell r="AC317">
            <v>3</v>
          </cell>
          <cell r="AD317">
            <v>2</v>
          </cell>
        </row>
        <row r="318">
          <cell r="AA318">
            <v>0</v>
          </cell>
          <cell r="AB318">
            <v>0</v>
          </cell>
          <cell r="AC318">
            <v>3</v>
          </cell>
          <cell r="AD318">
            <v>3</v>
          </cell>
        </row>
        <row r="319">
          <cell r="AA319">
            <v>8</v>
          </cell>
          <cell r="AB319">
            <v>6</v>
          </cell>
          <cell r="AC319">
            <v>14</v>
          </cell>
          <cell r="AD319">
            <v>19</v>
          </cell>
        </row>
        <row r="320">
          <cell r="AA320">
            <v>22</v>
          </cell>
          <cell r="AB320">
            <v>33</v>
          </cell>
          <cell r="AC320">
            <v>28</v>
          </cell>
          <cell r="AD320">
            <v>31</v>
          </cell>
        </row>
        <row r="321">
          <cell r="AA321">
            <v>4</v>
          </cell>
          <cell r="AB321">
            <v>7</v>
          </cell>
          <cell r="AC321">
            <v>3</v>
          </cell>
          <cell r="AD321">
            <v>4</v>
          </cell>
        </row>
        <row r="322">
          <cell r="AA322">
            <v>10</v>
          </cell>
          <cell r="AB322">
            <v>6</v>
          </cell>
          <cell r="AC322">
            <v>4</v>
          </cell>
          <cell r="AD322">
            <v>2</v>
          </cell>
        </row>
        <row r="323">
          <cell r="AA323">
            <v>4</v>
          </cell>
          <cell r="AB323">
            <v>0</v>
          </cell>
          <cell r="AC323">
            <v>1</v>
          </cell>
          <cell r="AD323">
            <v>2</v>
          </cell>
        </row>
        <row r="324">
          <cell r="AA324">
            <v>3</v>
          </cell>
          <cell r="AB324">
            <v>2</v>
          </cell>
          <cell r="AC324">
            <v>4</v>
          </cell>
          <cell r="AD324">
            <v>0</v>
          </cell>
        </row>
        <row r="325">
          <cell r="AA325">
            <v>3</v>
          </cell>
          <cell r="AB325">
            <v>3</v>
          </cell>
          <cell r="AC325">
            <v>2</v>
          </cell>
          <cell r="AD325">
            <v>7</v>
          </cell>
        </row>
        <row r="326">
          <cell r="AA326">
            <v>9</v>
          </cell>
          <cell r="AB326">
            <v>7</v>
          </cell>
          <cell r="AC326">
            <v>16</v>
          </cell>
          <cell r="AD326">
            <v>13</v>
          </cell>
        </row>
        <row r="327">
          <cell r="AA327">
            <v>3</v>
          </cell>
          <cell r="AB327">
            <v>0</v>
          </cell>
          <cell r="AC327">
            <v>1</v>
          </cell>
          <cell r="AD327">
            <v>0</v>
          </cell>
        </row>
        <row r="328">
          <cell r="AA328">
            <v>3</v>
          </cell>
          <cell r="AB328">
            <v>12</v>
          </cell>
          <cell r="AC328">
            <v>2</v>
          </cell>
          <cell r="AD328">
            <v>5</v>
          </cell>
        </row>
        <row r="329">
          <cell r="AA329">
            <v>4</v>
          </cell>
          <cell r="AB329">
            <v>5</v>
          </cell>
          <cell r="AC329">
            <v>1</v>
          </cell>
          <cell r="AD329">
            <v>9</v>
          </cell>
        </row>
        <row r="330">
          <cell r="AA330">
            <v>14</v>
          </cell>
          <cell r="AB330">
            <v>14</v>
          </cell>
          <cell r="AC330">
            <v>12</v>
          </cell>
          <cell r="AD330">
            <v>8</v>
          </cell>
        </row>
        <row r="331">
          <cell r="AA331">
            <v>3</v>
          </cell>
          <cell r="AB331">
            <v>5</v>
          </cell>
          <cell r="AC331">
            <v>4</v>
          </cell>
          <cell r="AD331">
            <v>5</v>
          </cell>
        </row>
        <row r="332">
          <cell r="AA332">
            <v>9</v>
          </cell>
          <cell r="AB332">
            <v>6</v>
          </cell>
          <cell r="AC332">
            <v>7</v>
          </cell>
          <cell r="AD332">
            <v>3</v>
          </cell>
        </row>
        <row r="333">
          <cell r="AA333">
            <v>15</v>
          </cell>
          <cell r="AB333">
            <v>5</v>
          </cell>
          <cell r="AC333">
            <v>8</v>
          </cell>
          <cell r="AD333">
            <v>14</v>
          </cell>
        </row>
        <row r="334">
          <cell r="AA334">
            <v>3</v>
          </cell>
          <cell r="AB334">
            <v>1</v>
          </cell>
          <cell r="AC334">
            <v>5</v>
          </cell>
          <cell r="AD334">
            <v>3</v>
          </cell>
        </row>
        <row r="335">
          <cell r="AA335">
            <v>1</v>
          </cell>
          <cell r="AB335">
            <v>1</v>
          </cell>
          <cell r="AC335">
            <v>0</v>
          </cell>
          <cell r="AD335">
            <v>0</v>
          </cell>
        </row>
        <row r="336">
          <cell r="AA336">
            <v>0</v>
          </cell>
          <cell r="AB336">
            <v>0</v>
          </cell>
          <cell r="AC336">
            <v>1</v>
          </cell>
          <cell r="AD336">
            <v>0</v>
          </cell>
        </row>
        <row r="337">
          <cell r="AA337">
            <v>10</v>
          </cell>
          <cell r="AB337">
            <v>8</v>
          </cell>
          <cell r="AC337">
            <v>4</v>
          </cell>
          <cell r="AD337">
            <v>12</v>
          </cell>
        </row>
        <row r="338">
          <cell r="AA338">
            <v>7</v>
          </cell>
          <cell r="AB338">
            <v>22</v>
          </cell>
          <cell r="AC338">
            <v>8</v>
          </cell>
          <cell r="AD338">
            <v>6</v>
          </cell>
        </row>
        <row r="339">
          <cell r="AA339">
            <v>17</v>
          </cell>
          <cell r="AB339">
            <v>20</v>
          </cell>
          <cell r="AC339">
            <v>15</v>
          </cell>
          <cell r="AD339">
            <v>16</v>
          </cell>
        </row>
        <row r="340">
          <cell r="AA340">
            <v>49</v>
          </cell>
          <cell r="AB340">
            <v>44</v>
          </cell>
          <cell r="AC340">
            <v>48</v>
          </cell>
          <cell r="AD340">
            <v>45</v>
          </cell>
        </row>
        <row r="341">
          <cell r="AA341">
            <v>2</v>
          </cell>
          <cell r="AB341">
            <v>2</v>
          </cell>
          <cell r="AC341">
            <v>8</v>
          </cell>
          <cell r="AD341">
            <v>3</v>
          </cell>
        </row>
        <row r="342">
          <cell r="AA342">
            <v>9</v>
          </cell>
          <cell r="AB342">
            <v>5</v>
          </cell>
          <cell r="AC342">
            <v>7</v>
          </cell>
          <cell r="AD342">
            <v>2</v>
          </cell>
        </row>
        <row r="343">
          <cell r="AA343">
            <v>2</v>
          </cell>
          <cell r="AB343">
            <v>6</v>
          </cell>
          <cell r="AC343">
            <v>2</v>
          </cell>
          <cell r="AD343">
            <v>4</v>
          </cell>
        </row>
        <row r="344">
          <cell r="AA344">
            <v>4</v>
          </cell>
          <cell r="AB344">
            <v>3</v>
          </cell>
          <cell r="AC344">
            <v>2</v>
          </cell>
          <cell r="AD344">
            <v>3</v>
          </cell>
        </row>
        <row r="345">
          <cell r="AA345">
            <v>3</v>
          </cell>
          <cell r="AB345">
            <v>3</v>
          </cell>
          <cell r="AC345">
            <v>0</v>
          </cell>
          <cell r="AD345">
            <v>0</v>
          </cell>
        </row>
        <row r="346">
          <cell r="AA346">
            <v>10</v>
          </cell>
          <cell r="AB346">
            <v>7</v>
          </cell>
          <cell r="AC346">
            <v>4</v>
          </cell>
          <cell r="AD346">
            <v>11</v>
          </cell>
        </row>
        <row r="347">
          <cell r="AA347">
            <v>4</v>
          </cell>
          <cell r="AB347">
            <v>3</v>
          </cell>
          <cell r="AC347">
            <v>0</v>
          </cell>
          <cell r="AD347">
            <v>1</v>
          </cell>
        </row>
        <row r="348">
          <cell r="AA348">
            <v>0</v>
          </cell>
          <cell r="AB348">
            <v>2</v>
          </cell>
          <cell r="AC348">
            <v>0</v>
          </cell>
          <cell r="AD348">
            <v>0</v>
          </cell>
        </row>
        <row r="349">
          <cell r="AA349">
            <v>3</v>
          </cell>
          <cell r="AB349">
            <v>2</v>
          </cell>
          <cell r="AC349">
            <v>3</v>
          </cell>
          <cell r="AD349">
            <v>4</v>
          </cell>
        </row>
        <row r="350">
          <cell r="AA350">
            <v>4</v>
          </cell>
          <cell r="AB350">
            <v>8</v>
          </cell>
          <cell r="AC350">
            <v>4</v>
          </cell>
          <cell r="AD350">
            <v>1</v>
          </cell>
        </row>
        <row r="351">
          <cell r="AA351">
            <v>4</v>
          </cell>
          <cell r="AB351">
            <v>6</v>
          </cell>
          <cell r="AC351">
            <v>4</v>
          </cell>
          <cell r="AD351">
            <v>7</v>
          </cell>
        </row>
        <row r="352">
          <cell r="AA352">
            <v>5</v>
          </cell>
          <cell r="AB352">
            <v>4</v>
          </cell>
          <cell r="AC352">
            <v>2</v>
          </cell>
          <cell r="AD352">
            <v>2</v>
          </cell>
        </row>
        <row r="353">
          <cell r="AA353">
            <v>26</v>
          </cell>
          <cell r="AB353">
            <v>19</v>
          </cell>
          <cell r="AC353">
            <v>14</v>
          </cell>
          <cell r="AD353">
            <v>30</v>
          </cell>
        </row>
        <row r="354">
          <cell r="AA354">
            <v>8</v>
          </cell>
          <cell r="AB354">
            <v>4</v>
          </cell>
          <cell r="AC354">
            <v>2</v>
          </cell>
          <cell r="AD354">
            <v>1</v>
          </cell>
        </row>
        <row r="355">
          <cell r="AA355">
            <v>1</v>
          </cell>
          <cell r="AB355">
            <v>0</v>
          </cell>
          <cell r="AC355">
            <v>1</v>
          </cell>
          <cell r="AD355">
            <v>3</v>
          </cell>
        </row>
        <row r="356">
          <cell r="AA356">
            <v>5</v>
          </cell>
          <cell r="AB356">
            <v>7</v>
          </cell>
          <cell r="AC356">
            <v>3</v>
          </cell>
          <cell r="AD356">
            <v>4</v>
          </cell>
        </row>
        <row r="357">
          <cell r="AA357">
            <v>1</v>
          </cell>
          <cell r="AB357">
            <v>1</v>
          </cell>
          <cell r="AC357">
            <v>1</v>
          </cell>
          <cell r="AD357">
            <v>1</v>
          </cell>
        </row>
        <row r="358">
          <cell r="AA358">
            <v>0</v>
          </cell>
          <cell r="AB358">
            <v>0</v>
          </cell>
          <cell r="AC358">
            <v>0</v>
          </cell>
          <cell r="AD358">
            <v>0</v>
          </cell>
        </row>
        <row r="359">
          <cell r="AA359">
            <v>0</v>
          </cell>
          <cell r="AB359">
            <v>0</v>
          </cell>
          <cell r="AC359">
            <v>5</v>
          </cell>
          <cell r="AD359">
            <v>2</v>
          </cell>
        </row>
        <row r="360">
          <cell r="AA360">
            <v>18</v>
          </cell>
          <cell r="AB360">
            <v>23</v>
          </cell>
          <cell r="AC360">
            <v>19</v>
          </cell>
          <cell r="AD360">
            <v>18</v>
          </cell>
        </row>
        <row r="361">
          <cell r="AA361">
            <v>1</v>
          </cell>
          <cell r="AB361">
            <v>0</v>
          </cell>
          <cell r="AC361">
            <v>1</v>
          </cell>
          <cell r="AD361">
            <v>0</v>
          </cell>
        </row>
        <row r="362">
          <cell r="AA362">
            <v>3</v>
          </cell>
          <cell r="AB362">
            <v>3</v>
          </cell>
          <cell r="AC362">
            <v>0</v>
          </cell>
          <cell r="AD362">
            <v>0</v>
          </cell>
        </row>
        <row r="363">
          <cell r="AA363">
            <v>0</v>
          </cell>
          <cell r="AB363">
            <v>1</v>
          </cell>
          <cell r="AC363">
            <v>0</v>
          </cell>
          <cell r="AD363">
            <v>0</v>
          </cell>
        </row>
        <row r="364">
          <cell r="AA364">
            <v>2</v>
          </cell>
          <cell r="AB364">
            <v>10</v>
          </cell>
          <cell r="AC364">
            <v>0</v>
          </cell>
          <cell r="AD364">
            <v>2</v>
          </cell>
        </row>
        <row r="365">
          <cell r="AA365">
            <v>6</v>
          </cell>
          <cell r="AB365">
            <v>7</v>
          </cell>
          <cell r="AC365">
            <v>3</v>
          </cell>
          <cell r="AD365">
            <v>2</v>
          </cell>
        </row>
        <row r="366">
          <cell r="AA366">
            <v>4</v>
          </cell>
          <cell r="AB366">
            <v>2</v>
          </cell>
          <cell r="AC366">
            <v>2</v>
          </cell>
          <cell r="AD366">
            <v>3</v>
          </cell>
        </row>
        <row r="367">
          <cell r="AA367">
            <v>1</v>
          </cell>
          <cell r="AB367">
            <v>3</v>
          </cell>
          <cell r="AC367">
            <v>1</v>
          </cell>
          <cell r="AD367">
            <v>1</v>
          </cell>
        </row>
        <row r="368">
          <cell r="AA368">
            <v>0</v>
          </cell>
          <cell r="AB368">
            <v>1</v>
          </cell>
          <cell r="AC368">
            <v>1</v>
          </cell>
          <cell r="AD368">
            <v>0</v>
          </cell>
        </row>
        <row r="369">
          <cell r="AA369">
            <v>10</v>
          </cell>
          <cell r="AB369">
            <v>4</v>
          </cell>
          <cell r="AC369">
            <v>9</v>
          </cell>
          <cell r="AD369">
            <v>10</v>
          </cell>
        </row>
        <row r="370">
          <cell r="AA370">
            <v>7</v>
          </cell>
          <cell r="AB370">
            <v>5</v>
          </cell>
          <cell r="AC370">
            <v>8</v>
          </cell>
          <cell r="AD370">
            <v>10</v>
          </cell>
        </row>
        <row r="371">
          <cell r="AA371">
            <v>47</v>
          </cell>
          <cell r="AB371">
            <v>50</v>
          </cell>
          <cell r="AC371">
            <v>24</v>
          </cell>
          <cell r="AD371">
            <v>47</v>
          </cell>
        </row>
        <row r="372">
          <cell r="AA372">
            <v>15</v>
          </cell>
          <cell r="AB372">
            <v>9</v>
          </cell>
          <cell r="AC372">
            <v>5</v>
          </cell>
          <cell r="AD372">
            <v>12</v>
          </cell>
        </row>
        <row r="373">
          <cell r="AA373">
            <v>0</v>
          </cell>
          <cell r="AB373">
            <v>3</v>
          </cell>
          <cell r="AC373">
            <v>5</v>
          </cell>
          <cell r="AD373">
            <v>3</v>
          </cell>
        </row>
        <row r="374">
          <cell r="AA374">
            <v>7</v>
          </cell>
          <cell r="AB374">
            <v>7</v>
          </cell>
          <cell r="AC374">
            <v>2</v>
          </cell>
          <cell r="AD374">
            <v>5</v>
          </cell>
        </row>
        <row r="375">
          <cell r="AA375">
            <v>3</v>
          </cell>
          <cell r="AB375">
            <v>7</v>
          </cell>
          <cell r="AC375">
            <v>5</v>
          </cell>
          <cell r="AD375">
            <v>8</v>
          </cell>
        </row>
        <row r="376">
          <cell r="AA376">
            <v>5</v>
          </cell>
          <cell r="AB376">
            <v>6</v>
          </cell>
          <cell r="AC376">
            <v>3</v>
          </cell>
          <cell r="AD376">
            <v>5</v>
          </cell>
        </row>
        <row r="377">
          <cell r="AA377">
            <v>11</v>
          </cell>
          <cell r="AB377">
            <v>6</v>
          </cell>
          <cell r="AC377">
            <v>6</v>
          </cell>
          <cell r="AD377">
            <v>7</v>
          </cell>
        </row>
        <row r="378">
          <cell r="AA378">
            <v>13</v>
          </cell>
          <cell r="AB378">
            <v>8</v>
          </cell>
          <cell r="AC378">
            <v>4</v>
          </cell>
          <cell r="AD378">
            <v>3</v>
          </cell>
        </row>
        <row r="379">
          <cell r="AA379">
            <v>4</v>
          </cell>
          <cell r="AB379">
            <v>7</v>
          </cell>
          <cell r="AC379">
            <v>6</v>
          </cell>
          <cell r="AD379">
            <v>6</v>
          </cell>
        </row>
        <row r="380">
          <cell r="AA380">
            <v>5</v>
          </cell>
          <cell r="AB380">
            <v>3</v>
          </cell>
          <cell r="AC380">
            <v>4</v>
          </cell>
          <cell r="AD380">
            <v>3</v>
          </cell>
        </row>
        <row r="381">
          <cell r="AA381">
            <v>7</v>
          </cell>
          <cell r="AB381">
            <v>9</v>
          </cell>
          <cell r="AC381">
            <v>6</v>
          </cell>
          <cell r="AD381">
            <v>2</v>
          </cell>
        </row>
        <row r="382">
          <cell r="AA382">
            <v>11</v>
          </cell>
          <cell r="AB382">
            <v>2</v>
          </cell>
          <cell r="AC382">
            <v>3</v>
          </cell>
          <cell r="AD382">
            <v>12</v>
          </cell>
        </row>
        <row r="383">
          <cell r="AA383">
            <v>33</v>
          </cell>
          <cell r="AB383">
            <v>28</v>
          </cell>
          <cell r="AC383">
            <v>19</v>
          </cell>
          <cell r="AD383">
            <v>32</v>
          </cell>
        </row>
        <row r="384">
          <cell r="AA384">
            <v>16</v>
          </cell>
          <cell r="AB384">
            <v>20</v>
          </cell>
          <cell r="AC384">
            <v>20</v>
          </cell>
          <cell r="AD384">
            <v>19</v>
          </cell>
        </row>
        <row r="385">
          <cell r="AA385">
            <v>39</v>
          </cell>
          <cell r="AB385">
            <v>31</v>
          </cell>
          <cell r="AC385">
            <v>32</v>
          </cell>
          <cell r="AD385">
            <v>29</v>
          </cell>
        </row>
        <row r="386">
          <cell r="AA386">
            <v>33</v>
          </cell>
          <cell r="AB386">
            <v>29</v>
          </cell>
          <cell r="AC386">
            <v>23</v>
          </cell>
          <cell r="AD386">
            <v>36</v>
          </cell>
        </row>
        <row r="387">
          <cell r="AA387">
            <v>35</v>
          </cell>
          <cell r="AB387">
            <v>69</v>
          </cell>
          <cell r="AC387">
            <v>33</v>
          </cell>
          <cell r="AD387">
            <v>79</v>
          </cell>
        </row>
        <row r="388">
          <cell r="AA388">
            <v>5</v>
          </cell>
          <cell r="AB388">
            <v>16</v>
          </cell>
          <cell r="AC388">
            <v>19</v>
          </cell>
          <cell r="AD388">
            <v>8</v>
          </cell>
        </row>
        <row r="389">
          <cell r="AA389">
            <v>11</v>
          </cell>
          <cell r="AB389">
            <v>10</v>
          </cell>
          <cell r="AC389">
            <v>10</v>
          </cell>
          <cell r="AD389">
            <v>18</v>
          </cell>
        </row>
        <row r="390">
          <cell r="AA390">
            <v>36</v>
          </cell>
          <cell r="AB390">
            <v>29</v>
          </cell>
          <cell r="AC390">
            <v>16</v>
          </cell>
          <cell r="AD390">
            <v>21</v>
          </cell>
        </row>
        <row r="391">
          <cell r="AA391">
            <v>33</v>
          </cell>
          <cell r="AB391">
            <v>25</v>
          </cell>
          <cell r="AC391">
            <v>26</v>
          </cell>
          <cell r="AD391">
            <v>41</v>
          </cell>
        </row>
        <row r="392">
          <cell r="AA392">
            <v>356</v>
          </cell>
          <cell r="AB392">
            <v>575</v>
          </cell>
          <cell r="AC392">
            <v>320</v>
          </cell>
          <cell r="AD392">
            <v>413</v>
          </cell>
        </row>
        <row r="393">
          <cell r="AA393">
            <v>14</v>
          </cell>
          <cell r="AB393">
            <v>17</v>
          </cell>
          <cell r="AC393">
            <v>9</v>
          </cell>
          <cell r="AD393">
            <v>13</v>
          </cell>
        </row>
        <row r="394">
          <cell r="AA394">
            <v>24</v>
          </cell>
          <cell r="AB394">
            <v>22</v>
          </cell>
          <cell r="AC394">
            <v>15</v>
          </cell>
          <cell r="AD394">
            <v>25</v>
          </cell>
        </row>
        <row r="395">
          <cell r="AA395">
            <v>38</v>
          </cell>
          <cell r="AB395">
            <v>38</v>
          </cell>
          <cell r="AC395">
            <v>13</v>
          </cell>
          <cell r="AD395">
            <v>24</v>
          </cell>
        </row>
        <row r="396">
          <cell r="AA396">
            <v>19</v>
          </cell>
          <cell r="AB396">
            <v>14</v>
          </cell>
          <cell r="AC396">
            <v>12</v>
          </cell>
          <cell r="AD396">
            <v>30</v>
          </cell>
        </row>
        <row r="397">
          <cell r="AA397">
            <v>25</v>
          </cell>
          <cell r="AB397">
            <v>37</v>
          </cell>
          <cell r="AC397">
            <v>19</v>
          </cell>
          <cell r="AD397">
            <v>42</v>
          </cell>
        </row>
        <row r="398">
          <cell r="AA398">
            <v>23</v>
          </cell>
          <cell r="AB398">
            <v>20</v>
          </cell>
          <cell r="AC398">
            <v>11</v>
          </cell>
          <cell r="AD398">
            <v>20</v>
          </cell>
        </row>
        <row r="399">
          <cell r="AA399">
            <v>22</v>
          </cell>
          <cell r="AB399">
            <v>31</v>
          </cell>
          <cell r="AC399">
            <v>22</v>
          </cell>
          <cell r="AD399">
            <v>31</v>
          </cell>
        </row>
        <row r="400">
          <cell r="AA400">
            <v>28</v>
          </cell>
          <cell r="AB400">
            <v>27</v>
          </cell>
          <cell r="AC400">
            <v>16</v>
          </cell>
          <cell r="AD400">
            <v>15</v>
          </cell>
        </row>
        <row r="401">
          <cell r="AA401">
            <v>59</v>
          </cell>
          <cell r="AB401">
            <v>32</v>
          </cell>
          <cell r="AC401">
            <v>23</v>
          </cell>
          <cell r="AD401">
            <v>17</v>
          </cell>
        </row>
        <row r="402">
          <cell r="AA402">
            <v>6</v>
          </cell>
          <cell r="AB402">
            <v>7</v>
          </cell>
          <cell r="AC402">
            <v>5</v>
          </cell>
          <cell r="AD402">
            <v>9</v>
          </cell>
        </row>
        <row r="403">
          <cell r="AA403">
            <v>11</v>
          </cell>
          <cell r="AB403">
            <v>6</v>
          </cell>
          <cell r="AC403">
            <v>7</v>
          </cell>
          <cell r="AD403">
            <v>11</v>
          </cell>
        </row>
        <row r="404">
          <cell r="AA404">
            <v>49</v>
          </cell>
          <cell r="AB404">
            <v>59</v>
          </cell>
          <cell r="AC404">
            <v>31</v>
          </cell>
          <cell r="AD404">
            <v>42</v>
          </cell>
        </row>
        <row r="405">
          <cell r="AA405">
            <v>18</v>
          </cell>
          <cell r="AB405">
            <v>15</v>
          </cell>
          <cell r="AC405">
            <v>10</v>
          </cell>
          <cell r="AD405">
            <v>11</v>
          </cell>
        </row>
        <row r="406">
          <cell r="AA406">
            <v>24</v>
          </cell>
          <cell r="AB406">
            <v>33</v>
          </cell>
          <cell r="AC406">
            <v>10</v>
          </cell>
          <cell r="AD406">
            <v>24</v>
          </cell>
        </row>
        <row r="407">
          <cell r="AA407">
            <v>4</v>
          </cell>
          <cell r="AB407">
            <v>4</v>
          </cell>
          <cell r="AC407">
            <v>5</v>
          </cell>
          <cell r="AD407">
            <v>7</v>
          </cell>
        </row>
        <row r="408">
          <cell r="AA408">
            <v>84</v>
          </cell>
          <cell r="AB408">
            <v>90</v>
          </cell>
          <cell r="AC408">
            <v>74</v>
          </cell>
          <cell r="AD408">
            <v>96</v>
          </cell>
        </row>
        <row r="409">
          <cell r="AA409">
            <v>5</v>
          </cell>
          <cell r="AB409">
            <v>9</v>
          </cell>
          <cell r="AC409">
            <v>4</v>
          </cell>
          <cell r="AD409">
            <v>4</v>
          </cell>
        </row>
        <row r="410">
          <cell r="AA410">
            <v>35</v>
          </cell>
          <cell r="AB410">
            <v>30</v>
          </cell>
          <cell r="AC410">
            <v>23</v>
          </cell>
          <cell r="AD410">
            <v>48</v>
          </cell>
        </row>
        <row r="411">
          <cell r="AA411">
            <v>14</v>
          </cell>
          <cell r="AB411">
            <v>24</v>
          </cell>
          <cell r="AC411">
            <v>13</v>
          </cell>
          <cell r="AD411">
            <v>18</v>
          </cell>
        </row>
        <row r="412">
          <cell r="AA412">
            <v>6</v>
          </cell>
          <cell r="AB412">
            <v>8</v>
          </cell>
          <cell r="AC412">
            <v>5</v>
          </cell>
          <cell r="AD412">
            <v>9</v>
          </cell>
        </row>
        <row r="413">
          <cell r="AA413">
            <v>22</v>
          </cell>
          <cell r="AB413">
            <v>23</v>
          </cell>
          <cell r="AC413">
            <v>18</v>
          </cell>
          <cell r="AD413">
            <v>28</v>
          </cell>
        </row>
        <row r="414">
          <cell r="AA414">
            <v>5</v>
          </cell>
          <cell r="AB414">
            <v>7</v>
          </cell>
          <cell r="AC414">
            <v>7</v>
          </cell>
          <cell r="AD414">
            <v>3</v>
          </cell>
        </row>
        <row r="415">
          <cell r="AA415">
            <v>2</v>
          </cell>
          <cell r="AB415">
            <v>14</v>
          </cell>
          <cell r="AC415">
            <v>7</v>
          </cell>
          <cell r="AD415">
            <v>10</v>
          </cell>
        </row>
        <row r="416">
          <cell r="AA416">
            <v>19</v>
          </cell>
          <cell r="AB416">
            <v>12</v>
          </cell>
          <cell r="AC416">
            <v>7</v>
          </cell>
          <cell r="AD416">
            <v>10</v>
          </cell>
        </row>
        <row r="417">
          <cell r="AA417">
            <v>90</v>
          </cell>
          <cell r="AB417">
            <v>82</v>
          </cell>
          <cell r="AC417">
            <v>72</v>
          </cell>
          <cell r="AD417">
            <v>83</v>
          </cell>
        </row>
        <row r="418">
          <cell r="AA418">
            <v>11</v>
          </cell>
          <cell r="AB418">
            <v>9</v>
          </cell>
          <cell r="AC418">
            <v>7</v>
          </cell>
          <cell r="AD418">
            <v>3</v>
          </cell>
        </row>
        <row r="419">
          <cell r="AA419">
            <v>3</v>
          </cell>
          <cell r="AB419">
            <v>8</v>
          </cell>
          <cell r="AC419">
            <v>5</v>
          </cell>
          <cell r="AD419">
            <v>2</v>
          </cell>
        </row>
        <row r="420">
          <cell r="AA420">
            <v>70</v>
          </cell>
          <cell r="AB420">
            <v>56</v>
          </cell>
          <cell r="AC420">
            <v>57</v>
          </cell>
          <cell r="AD420">
            <v>55</v>
          </cell>
        </row>
        <row r="421">
          <cell r="AA421">
            <v>12</v>
          </cell>
          <cell r="AB421">
            <v>12</v>
          </cell>
          <cell r="AC421">
            <v>10</v>
          </cell>
          <cell r="AD421">
            <v>11</v>
          </cell>
        </row>
        <row r="422">
          <cell r="AA422">
            <v>7</v>
          </cell>
          <cell r="AB422">
            <v>3</v>
          </cell>
          <cell r="AC422">
            <v>1</v>
          </cell>
          <cell r="AD422">
            <v>4</v>
          </cell>
        </row>
        <row r="423">
          <cell r="AA423">
            <v>4</v>
          </cell>
          <cell r="AB423">
            <v>6</v>
          </cell>
          <cell r="AC423">
            <v>6</v>
          </cell>
          <cell r="AD423">
            <v>10</v>
          </cell>
        </row>
        <row r="424">
          <cell r="AA424">
            <v>6</v>
          </cell>
          <cell r="AB424">
            <v>7</v>
          </cell>
          <cell r="AC424">
            <v>1</v>
          </cell>
          <cell r="AD424">
            <v>4</v>
          </cell>
        </row>
        <row r="425">
          <cell r="AA425">
            <v>33</v>
          </cell>
          <cell r="AB425">
            <v>41</v>
          </cell>
          <cell r="AC425">
            <v>15</v>
          </cell>
          <cell r="AD425">
            <v>26</v>
          </cell>
        </row>
        <row r="426">
          <cell r="AA426">
            <v>13</v>
          </cell>
          <cell r="AB426">
            <v>6</v>
          </cell>
          <cell r="AC426">
            <v>6</v>
          </cell>
          <cell r="AD426">
            <v>11</v>
          </cell>
        </row>
        <row r="427">
          <cell r="AA427">
            <v>9</v>
          </cell>
          <cell r="AB427">
            <v>13</v>
          </cell>
          <cell r="AC427">
            <v>8</v>
          </cell>
          <cell r="AD427">
            <v>16</v>
          </cell>
        </row>
        <row r="428">
          <cell r="AA428">
            <v>33</v>
          </cell>
          <cell r="AB428">
            <v>47</v>
          </cell>
          <cell r="AC428">
            <v>33</v>
          </cell>
          <cell r="AD428">
            <v>36</v>
          </cell>
        </row>
        <row r="429">
          <cell r="AA429">
            <v>8</v>
          </cell>
          <cell r="AB429">
            <v>17</v>
          </cell>
          <cell r="AC429">
            <v>6</v>
          </cell>
          <cell r="AD429">
            <v>4</v>
          </cell>
        </row>
        <row r="430">
          <cell r="AA430">
            <v>83</v>
          </cell>
          <cell r="AB430">
            <v>86</v>
          </cell>
          <cell r="AC430">
            <v>50</v>
          </cell>
          <cell r="AD430">
            <v>70</v>
          </cell>
        </row>
        <row r="431">
          <cell r="AA431">
            <v>4</v>
          </cell>
          <cell r="AB431">
            <v>8</v>
          </cell>
          <cell r="AC431">
            <v>2</v>
          </cell>
          <cell r="AD431">
            <v>2</v>
          </cell>
        </row>
        <row r="432">
          <cell r="AA432">
            <v>19</v>
          </cell>
          <cell r="AB432">
            <v>10</v>
          </cell>
          <cell r="AC432">
            <v>6</v>
          </cell>
          <cell r="AD432">
            <v>9</v>
          </cell>
        </row>
        <row r="433">
          <cell r="AA433">
            <v>3</v>
          </cell>
          <cell r="AB433">
            <v>4</v>
          </cell>
          <cell r="AC433">
            <v>0</v>
          </cell>
          <cell r="AD433">
            <v>2</v>
          </cell>
        </row>
        <row r="434">
          <cell r="AA434">
            <v>17</v>
          </cell>
          <cell r="AB434">
            <v>9</v>
          </cell>
          <cell r="AC434">
            <v>14</v>
          </cell>
          <cell r="AD434">
            <v>6</v>
          </cell>
        </row>
        <row r="435">
          <cell r="AA435">
            <v>23</v>
          </cell>
          <cell r="AB435">
            <v>24</v>
          </cell>
          <cell r="AC435">
            <v>9</v>
          </cell>
          <cell r="AD435">
            <v>16</v>
          </cell>
        </row>
      </sheetData>
      <sheetData sheetId="9">
        <row r="5">
          <cell r="AA5">
            <v>60</v>
          </cell>
          <cell r="AB5">
            <v>67</v>
          </cell>
          <cell r="AC5">
            <v>29</v>
          </cell>
          <cell r="AD5">
            <v>34</v>
          </cell>
        </row>
        <row r="6">
          <cell r="AA6">
            <v>8</v>
          </cell>
          <cell r="AB6">
            <v>10</v>
          </cell>
          <cell r="AC6">
            <v>3</v>
          </cell>
          <cell r="AD6">
            <v>5</v>
          </cell>
        </row>
        <row r="7">
          <cell r="AA7">
            <v>1</v>
          </cell>
          <cell r="AB7">
            <v>6</v>
          </cell>
          <cell r="AC7">
            <v>4</v>
          </cell>
          <cell r="AD7">
            <v>8</v>
          </cell>
        </row>
        <row r="8">
          <cell r="AA8">
            <v>4</v>
          </cell>
          <cell r="AB8">
            <v>6</v>
          </cell>
          <cell r="AC8">
            <v>6</v>
          </cell>
          <cell r="AD8">
            <v>8</v>
          </cell>
        </row>
        <row r="9">
          <cell r="AA9">
            <v>13</v>
          </cell>
          <cell r="AB9">
            <v>36</v>
          </cell>
          <cell r="AC9">
            <v>11</v>
          </cell>
          <cell r="AD9">
            <v>10</v>
          </cell>
        </row>
        <row r="10">
          <cell r="AA10">
            <v>0</v>
          </cell>
          <cell r="AB10">
            <v>0</v>
          </cell>
          <cell r="AC10">
            <v>1</v>
          </cell>
          <cell r="AD10">
            <v>0</v>
          </cell>
        </row>
        <row r="11">
          <cell r="AA11">
            <v>9</v>
          </cell>
          <cell r="AB11">
            <v>13</v>
          </cell>
          <cell r="AC11">
            <v>8</v>
          </cell>
          <cell r="AD11">
            <v>13</v>
          </cell>
        </row>
        <row r="12">
          <cell r="AA12">
            <v>5</v>
          </cell>
          <cell r="AB12">
            <v>2</v>
          </cell>
          <cell r="AC12">
            <v>2</v>
          </cell>
          <cell r="AD12">
            <v>2</v>
          </cell>
        </row>
        <row r="13">
          <cell r="AA13">
            <v>33</v>
          </cell>
          <cell r="AB13">
            <v>28</v>
          </cell>
          <cell r="AC13">
            <v>18</v>
          </cell>
          <cell r="AD13">
            <v>34</v>
          </cell>
        </row>
        <row r="14">
          <cell r="AA14">
            <v>14</v>
          </cell>
          <cell r="AB14">
            <v>28</v>
          </cell>
          <cell r="AC14">
            <v>18</v>
          </cell>
          <cell r="AD14">
            <v>15</v>
          </cell>
        </row>
        <row r="15">
          <cell r="AA15">
            <v>41</v>
          </cell>
          <cell r="AB15">
            <v>52</v>
          </cell>
          <cell r="AC15">
            <v>28</v>
          </cell>
          <cell r="AD15">
            <v>31</v>
          </cell>
        </row>
        <row r="16">
          <cell r="AA16">
            <v>16</v>
          </cell>
          <cell r="AB16">
            <v>31</v>
          </cell>
          <cell r="AC16">
            <v>18</v>
          </cell>
          <cell r="AD16">
            <v>10</v>
          </cell>
        </row>
        <row r="17">
          <cell r="AA17">
            <v>4</v>
          </cell>
          <cell r="AB17">
            <v>9</v>
          </cell>
          <cell r="AC17">
            <v>6</v>
          </cell>
          <cell r="AD17">
            <v>6</v>
          </cell>
        </row>
        <row r="18">
          <cell r="AA18">
            <v>23</v>
          </cell>
          <cell r="AB18">
            <v>19</v>
          </cell>
          <cell r="AC18">
            <v>13</v>
          </cell>
          <cell r="AD18">
            <v>14</v>
          </cell>
        </row>
        <row r="19">
          <cell r="AA19">
            <v>73</v>
          </cell>
          <cell r="AB19">
            <v>65</v>
          </cell>
          <cell r="AC19">
            <v>46</v>
          </cell>
          <cell r="AD19">
            <v>35</v>
          </cell>
        </row>
        <row r="20">
          <cell r="AA20">
            <v>16</v>
          </cell>
          <cell r="AB20">
            <v>21</v>
          </cell>
          <cell r="AC20">
            <v>20</v>
          </cell>
          <cell r="AD20">
            <v>15</v>
          </cell>
        </row>
        <row r="21">
          <cell r="AA21">
            <v>17</v>
          </cell>
          <cell r="AB21">
            <v>13</v>
          </cell>
          <cell r="AC21">
            <v>11</v>
          </cell>
          <cell r="AD21">
            <v>14</v>
          </cell>
        </row>
        <row r="22">
          <cell r="AA22">
            <v>33</v>
          </cell>
          <cell r="AB22">
            <v>27</v>
          </cell>
          <cell r="AC22">
            <v>11</v>
          </cell>
          <cell r="AD22">
            <v>14</v>
          </cell>
        </row>
        <row r="23">
          <cell r="AA23">
            <v>3</v>
          </cell>
          <cell r="AB23">
            <v>4</v>
          </cell>
          <cell r="AC23">
            <v>1</v>
          </cell>
          <cell r="AD23">
            <v>1</v>
          </cell>
        </row>
        <row r="24">
          <cell r="AA24">
            <v>15</v>
          </cell>
          <cell r="AB24">
            <v>20</v>
          </cell>
          <cell r="AC24">
            <v>11</v>
          </cell>
          <cell r="AD24">
            <v>12</v>
          </cell>
        </row>
        <row r="25">
          <cell r="AA25">
            <v>11</v>
          </cell>
          <cell r="AB25">
            <v>8</v>
          </cell>
          <cell r="AC25">
            <v>4</v>
          </cell>
          <cell r="AD25">
            <v>5</v>
          </cell>
        </row>
        <row r="26">
          <cell r="AA26">
            <v>17</v>
          </cell>
          <cell r="AB26">
            <v>14</v>
          </cell>
          <cell r="AC26">
            <v>7</v>
          </cell>
          <cell r="AD26">
            <v>6</v>
          </cell>
        </row>
        <row r="27">
          <cell r="AA27">
            <v>7</v>
          </cell>
          <cell r="AB27">
            <v>6</v>
          </cell>
          <cell r="AC27">
            <v>7</v>
          </cell>
          <cell r="AD27">
            <v>3</v>
          </cell>
        </row>
        <row r="28">
          <cell r="AA28">
            <v>2</v>
          </cell>
          <cell r="AB28">
            <v>3</v>
          </cell>
          <cell r="AC28">
            <v>1</v>
          </cell>
          <cell r="AD28">
            <v>2</v>
          </cell>
        </row>
        <row r="29">
          <cell r="AA29">
            <v>0</v>
          </cell>
          <cell r="AB29">
            <v>2</v>
          </cell>
          <cell r="AC29">
            <v>0</v>
          </cell>
          <cell r="AD29">
            <v>2</v>
          </cell>
        </row>
        <row r="30">
          <cell r="AA30">
            <v>0</v>
          </cell>
          <cell r="AB30">
            <v>1</v>
          </cell>
          <cell r="AC30">
            <v>1</v>
          </cell>
          <cell r="AD30">
            <v>3</v>
          </cell>
        </row>
        <row r="31">
          <cell r="AA31">
            <v>4</v>
          </cell>
          <cell r="AB31">
            <v>2</v>
          </cell>
          <cell r="AC31">
            <v>0</v>
          </cell>
          <cell r="AD31">
            <v>2</v>
          </cell>
        </row>
        <row r="32">
          <cell r="AA32">
            <v>8</v>
          </cell>
          <cell r="AB32">
            <v>12</v>
          </cell>
          <cell r="AC32">
            <v>6</v>
          </cell>
          <cell r="AD32">
            <v>6</v>
          </cell>
        </row>
        <row r="33">
          <cell r="AA33">
            <v>4</v>
          </cell>
          <cell r="AB33">
            <v>8</v>
          </cell>
          <cell r="AC33">
            <v>0</v>
          </cell>
          <cell r="AD33">
            <v>0</v>
          </cell>
        </row>
        <row r="34">
          <cell r="AA34">
            <v>10</v>
          </cell>
          <cell r="AB34">
            <v>6</v>
          </cell>
          <cell r="AC34">
            <v>6</v>
          </cell>
          <cell r="AD34">
            <v>7</v>
          </cell>
        </row>
        <row r="35">
          <cell r="AA35">
            <v>53</v>
          </cell>
          <cell r="AB35">
            <v>55</v>
          </cell>
          <cell r="AC35">
            <v>32</v>
          </cell>
          <cell r="AD35">
            <v>51</v>
          </cell>
        </row>
        <row r="36">
          <cell r="AA36">
            <v>3</v>
          </cell>
          <cell r="AB36">
            <v>1</v>
          </cell>
          <cell r="AC36">
            <v>3</v>
          </cell>
          <cell r="AD36">
            <v>2</v>
          </cell>
        </row>
        <row r="37">
          <cell r="AA37">
            <v>4</v>
          </cell>
          <cell r="AB37">
            <v>3</v>
          </cell>
          <cell r="AC37">
            <v>1</v>
          </cell>
          <cell r="AD37">
            <v>2</v>
          </cell>
        </row>
        <row r="38">
          <cell r="AA38">
            <v>3</v>
          </cell>
          <cell r="AB38">
            <v>1</v>
          </cell>
          <cell r="AC38">
            <v>6</v>
          </cell>
          <cell r="AD38">
            <v>5</v>
          </cell>
        </row>
        <row r="39">
          <cell r="AA39">
            <v>2</v>
          </cell>
          <cell r="AB39">
            <v>4</v>
          </cell>
          <cell r="AC39">
            <v>3</v>
          </cell>
          <cell r="AD39">
            <v>5</v>
          </cell>
        </row>
        <row r="40">
          <cell r="AA40">
            <v>13</v>
          </cell>
          <cell r="AB40">
            <v>15</v>
          </cell>
          <cell r="AC40">
            <v>6</v>
          </cell>
          <cell r="AD40">
            <v>13</v>
          </cell>
        </row>
        <row r="41">
          <cell r="AA41">
            <v>8</v>
          </cell>
          <cell r="AB41">
            <v>1</v>
          </cell>
          <cell r="AC41">
            <v>5</v>
          </cell>
          <cell r="AD41">
            <v>5</v>
          </cell>
        </row>
        <row r="42">
          <cell r="AA42">
            <v>105</v>
          </cell>
          <cell r="AB42">
            <v>106</v>
          </cell>
          <cell r="AC42">
            <v>74</v>
          </cell>
          <cell r="AD42">
            <v>92</v>
          </cell>
        </row>
        <row r="43">
          <cell r="AA43">
            <v>5</v>
          </cell>
          <cell r="AB43">
            <v>12</v>
          </cell>
          <cell r="AC43">
            <v>12</v>
          </cell>
          <cell r="AD43">
            <v>4</v>
          </cell>
        </row>
        <row r="44">
          <cell r="AA44">
            <v>3</v>
          </cell>
          <cell r="AB44">
            <v>5</v>
          </cell>
          <cell r="AC44">
            <v>0</v>
          </cell>
          <cell r="AD44">
            <v>0</v>
          </cell>
        </row>
        <row r="45">
          <cell r="AA45">
            <v>3</v>
          </cell>
          <cell r="AB45">
            <v>4</v>
          </cell>
          <cell r="AC45">
            <v>2</v>
          </cell>
          <cell r="AD45">
            <v>6</v>
          </cell>
        </row>
        <row r="46">
          <cell r="AA46">
            <v>15</v>
          </cell>
          <cell r="AB46">
            <v>21</v>
          </cell>
          <cell r="AC46">
            <v>14</v>
          </cell>
          <cell r="AD46">
            <v>15</v>
          </cell>
        </row>
        <row r="47">
          <cell r="AA47">
            <v>1</v>
          </cell>
          <cell r="AB47">
            <v>0</v>
          </cell>
          <cell r="AC47">
            <v>2</v>
          </cell>
          <cell r="AD47">
            <v>1</v>
          </cell>
        </row>
        <row r="48">
          <cell r="AA48">
            <v>4</v>
          </cell>
          <cell r="AB48">
            <v>4</v>
          </cell>
          <cell r="AC48">
            <v>4</v>
          </cell>
          <cell r="AD48">
            <v>1</v>
          </cell>
        </row>
        <row r="49">
          <cell r="AA49">
            <v>3</v>
          </cell>
          <cell r="AB49">
            <v>5</v>
          </cell>
          <cell r="AC49">
            <v>3</v>
          </cell>
          <cell r="AD49">
            <v>7</v>
          </cell>
        </row>
        <row r="50">
          <cell r="AA50">
            <v>63</v>
          </cell>
          <cell r="AB50">
            <v>47</v>
          </cell>
          <cell r="AC50">
            <v>38</v>
          </cell>
          <cell r="AD50">
            <v>33</v>
          </cell>
        </row>
        <row r="51">
          <cell r="AA51">
            <v>11</v>
          </cell>
          <cell r="AB51">
            <v>11</v>
          </cell>
          <cell r="AC51">
            <v>13</v>
          </cell>
          <cell r="AD51">
            <v>12</v>
          </cell>
        </row>
        <row r="52">
          <cell r="AA52">
            <v>5</v>
          </cell>
          <cell r="AB52">
            <v>9</v>
          </cell>
          <cell r="AC52">
            <v>2</v>
          </cell>
          <cell r="AD52">
            <v>2</v>
          </cell>
        </row>
        <row r="53">
          <cell r="AA53">
            <v>23</v>
          </cell>
          <cell r="AB53">
            <v>22</v>
          </cell>
          <cell r="AC53">
            <v>20</v>
          </cell>
          <cell r="AD53">
            <v>22</v>
          </cell>
        </row>
        <row r="54">
          <cell r="AA54">
            <v>4</v>
          </cell>
          <cell r="AB54">
            <v>6</v>
          </cell>
          <cell r="AC54">
            <v>7</v>
          </cell>
          <cell r="AD54">
            <v>7</v>
          </cell>
        </row>
        <row r="55">
          <cell r="AA55">
            <v>19</v>
          </cell>
          <cell r="AB55">
            <v>21</v>
          </cell>
          <cell r="AC55">
            <v>22</v>
          </cell>
          <cell r="AD55">
            <v>19</v>
          </cell>
        </row>
        <row r="56">
          <cell r="AA56">
            <v>1</v>
          </cell>
          <cell r="AB56">
            <v>0</v>
          </cell>
          <cell r="AC56">
            <v>2</v>
          </cell>
          <cell r="AD56">
            <v>4</v>
          </cell>
        </row>
        <row r="57">
          <cell r="AA57">
            <v>3</v>
          </cell>
          <cell r="AB57">
            <v>0</v>
          </cell>
          <cell r="AC57">
            <v>0</v>
          </cell>
          <cell r="AD57">
            <v>5</v>
          </cell>
        </row>
        <row r="58">
          <cell r="AA58">
            <v>5</v>
          </cell>
          <cell r="AB58">
            <v>12</v>
          </cell>
          <cell r="AC58">
            <v>6</v>
          </cell>
          <cell r="AD58">
            <v>10</v>
          </cell>
        </row>
        <row r="59">
          <cell r="AA59">
            <v>1</v>
          </cell>
          <cell r="AB59">
            <v>0</v>
          </cell>
          <cell r="AC59">
            <v>0</v>
          </cell>
          <cell r="AD59">
            <v>1</v>
          </cell>
        </row>
        <row r="60">
          <cell r="AA60">
            <v>11</v>
          </cell>
          <cell r="AB60">
            <v>6</v>
          </cell>
          <cell r="AC60">
            <v>5</v>
          </cell>
          <cell r="AD60">
            <v>5</v>
          </cell>
        </row>
        <row r="61">
          <cell r="AA61">
            <v>5</v>
          </cell>
          <cell r="AB61">
            <v>3</v>
          </cell>
          <cell r="AC61">
            <v>3</v>
          </cell>
          <cell r="AD61">
            <v>7</v>
          </cell>
        </row>
        <row r="62">
          <cell r="AA62">
            <v>1</v>
          </cell>
          <cell r="AB62">
            <v>1</v>
          </cell>
          <cell r="AC62">
            <v>2</v>
          </cell>
          <cell r="AD62">
            <v>4</v>
          </cell>
        </row>
        <row r="63">
          <cell r="AA63">
            <v>11</v>
          </cell>
          <cell r="AB63">
            <v>4</v>
          </cell>
          <cell r="AC63">
            <v>2</v>
          </cell>
          <cell r="AD63">
            <v>1</v>
          </cell>
        </row>
        <row r="64">
          <cell r="AA64">
            <v>4</v>
          </cell>
          <cell r="AB64">
            <v>5</v>
          </cell>
          <cell r="AC64">
            <v>1</v>
          </cell>
          <cell r="AD64">
            <v>1</v>
          </cell>
        </row>
        <row r="65">
          <cell r="AA65">
            <v>8</v>
          </cell>
          <cell r="AB65">
            <v>9</v>
          </cell>
          <cell r="AC65">
            <v>1</v>
          </cell>
          <cell r="AD65">
            <v>7</v>
          </cell>
        </row>
        <row r="66">
          <cell r="AA66">
            <v>24</v>
          </cell>
          <cell r="AB66">
            <v>27</v>
          </cell>
          <cell r="AC66">
            <v>28</v>
          </cell>
          <cell r="AD66">
            <v>23</v>
          </cell>
        </row>
        <row r="67">
          <cell r="AA67">
            <v>187</v>
          </cell>
          <cell r="AB67">
            <v>186</v>
          </cell>
          <cell r="AC67">
            <v>116</v>
          </cell>
          <cell r="AD67">
            <v>131</v>
          </cell>
        </row>
        <row r="68">
          <cell r="AA68">
            <v>11</v>
          </cell>
          <cell r="AB68">
            <v>8</v>
          </cell>
          <cell r="AC68">
            <v>7</v>
          </cell>
          <cell r="AD68">
            <v>9</v>
          </cell>
        </row>
        <row r="69">
          <cell r="AA69">
            <v>28</v>
          </cell>
          <cell r="AB69">
            <v>30</v>
          </cell>
          <cell r="AC69">
            <v>21</v>
          </cell>
          <cell r="AD69">
            <v>22</v>
          </cell>
        </row>
        <row r="70">
          <cell r="AA70">
            <v>36</v>
          </cell>
          <cell r="AB70">
            <v>41</v>
          </cell>
          <cell r="AC70">
            <v>27</v>
          </cell>
          <cell r="AD70">
            <v>21</v>
          </cell>
        </row>
        <row r="71">
          <cell r="AA71">
            <v>9</v>
          </cell>
          <cell r="AB71">
            <v>11</v>
          </cell>
          <cell r="AC71">
            <v>8</v>
          </cell>
          <cell r="AD71">
            <v>14</v>
          </cell>
        </row>
        <row r="72">
          <cell r="AA72">
            <v>7</v>
          </cell>
          <cell r="AB72">
            <v>8</v>
          </cell>
          <cell r="AC72">
            <v>4</v>
          </cell>
          <cell r="AD72">
            <v>9</v>
          </cell>
        </row>
        <row r="73">
          <cell r="AA73">
            <v>8</v>
          </cell>
          <cell r="AB73">
            <v>7</v>
          </cell>
          <cell r="AC73">
            <v>6</v>
          </cell>
          <cell r="AD73">
            <v>3</v>
          </cell>
        </row>
        <row r="74">
          <cell r="AA74">
            <v>5</v>
          </cell>
          <cell r="AB74">
            <v>7</v>
          </cell>
          <cell r="AC74">
            <v>3</v>
          </cell>
          <cell r="AD74">
            <v>9</v>
          </cell>
        </row>
        <row r="75">
          <cell r="AA75">
            <v>4</v>
          </cell>
          <cell r="AB75">
            <v>5</v>
          </cell>
          <cell r="AC75">
            <v>2</v>
          </cell>
          <cell r="AD75">
            <v>4</v>
          </cell>
        </row>
        <row r="76">
          <cell r="AA76">
            <v>23</v>
          </cell>
          <cell r="AB76">
            <v>22</v>
          </cell>
          <cell r="AC76">
            <v>14</v>
          </cell>
          <cell r="AD76">
            <v>22</v>
          </cell>
        </row>
        <row r="77">
          <cell r="AA77">
            <v>0</v>
          </cell>
          <cell r="AB77">
            <v>7</v>
          </cell>
          <cell r="AC77">
            <v>0</v>
          </cell>
          <cell r="AD77">
            <v>8</v>
          </cell>
        </row>
        <row r="78">
          <cell r="AA78">
            <v>1</v>
          </cell>
          <cell r="AB78">
            <v>5</v>
          </cell>
          <cell r="AC78">
            <v>3</v>
          </cell>
          <cell r="AD78">
            <v>3</v>
          </cell>
        </row>
        <row r="79">
          <cell r="AA79">
            <v>17</v>
          </cell>
          <cell r="AB79">
            <v>17</v>
          </cell>
          <cell r="AC79">
            <v>14</v>
          </cell>
          <cell r="AD79">
            <v>20</v>
          </cell>
        </row>
        <row r="80">
          <cell r="AA80">
            <v>8</v>
          </cell>
          <cell r="AB80">
            <v>11</v>
          </cell>
          <cell r="AC80">
            <v>10</v>
          </cell>
          <cell r="AD80">
            <v>9</v>
          </cell>
        </row>
        <row r="81">
          <cell r="AA81">
            <v>12</v>
          </cell>
          <cell r="AB81">
            <v>12</v>
          </cell>
          <cell r="AC81">
            <v>19</v>
          </cell>
          <cell r="AD81">
            <v>11</v>
          </cell>
        </row>
        <row r="82">
          <cell r="AA82">
            <v>174</v>
          </cell>
          <cell r="AB82">
            <v>220</v>
          </cell>
          <cell r="AC82">
            <v>153</v>
          </cell>
          <cell r="AD82">
            <v>187</v>
          </cell>
        </row>
        <row r="83">
          <cell r="AA83">
            <v>5</v>
          </cell>
          <cell r="AB83">
            <v>12</v>
          </cell>
          <cell r="AC83">
            <v>2</v>
          </cell>
          <cell r="AD83">
            <v>5</v>
          </cell>
        </row>
        <row r="84">
          <cell r="AA84">
            <v>16</v>
          </cell>
          <cell r="AB84">
            <v>8</v>
          </cell>
          <cell r="AC84">
            <v>4</v>
          </cell>
          <cell r="AD84">
            <v>5</v>
          </cell>
        </row>
        <row r="85">
          <cell r="AA85">
            <v>5</v>
          </cell>
          <cell r="AB85">
            <v>24</v>
          </cell>
          <cell r="AC85">
            <v>13</v>
          </cell>
          <cell r="AD85">
            <v>19</v>
          </cell>
        </row>
        <row r="86">
          <cell r="AA86">
            <v>10</v>
          </cell>
          <cell r="AB86">
            <v>4</v>
          </cell>
          <cell r="AC86">
            <v>6</v>
          </cell>
          <cell r="AD86">
            <v>6</v>
          </cell>
        </row>
        <row r="87">
          <cell r="AA87">
            <v>16</v>
          </cell>
          <cell r="AB87">
            <v>19</v>
          </cell>
          <cell r="AC87">
            <v>14</v>
          </cell>
          <cell r="AD87">
            <v>7</v>
          </cell>
        </row>
        <row r="88">
          <cell r="AA88">
            <v>28</v>
          </cell>
          <cell r="AB88">
            <v>22</v>
          </cell>
          <cell r="AC88">
            <v>22</v>
          </cell>
          <cell r="AD88">
            <v>25</v>
          </cell>
        </row>
        <row r="89">
          <cell r="AA89">
            <v>5</v>
          </cell>
          <cell r="AB89">
            <v>5</v>
          </cell>
          <cell r="AC89">
            <v>1</v>
          </cell>
          <cell r="AD89">
            <v>4</v>
          </cell>
        </row>
        <row r="90">
          <cell r="AA90">
            <v>11</v>
          </cell>
          <cell r="AB90">
            <v>15</v>
          </cell>
          <cell r="AC90">
            <v>11</v>
          </cell>
          <cell r="AD90">
            <v>14</v>
          </cell>
        </row>
        <row r="91">
          <cell r="AA91">
            <v>5</v>
          </cell>
          <cell r="AB91">
            <v>4</v>
          </cell>
          <cell r="AC91">
            <v>5</v>
          </cell>
          <cell r="AD91">
            <v>2</v>
          </cell>
        </row>
        <row r="92">
          <cell r="AA92">
            <v>5</v>
          </cell>
          <cell r="AB92">
            <v>1</v>
          </cell>
          <cell r="AC92">
            <v>7</v>
          </cell>
          <cell r="AD92">
            <v>3</v>
          </cell>
        </row>
        <row r="93">
          <cell r="AA93">
            <v>1</v>
          </cell>
          <cell r="AB93">
            <v>2</v>
          </cell>
          <cell r="AC93">
            <v>3</v>
          </cell>
          <cell r="AD93">
            <v>2</v>
          </cell>
        </row>
        <row r="94">
          <cell r="AA94">
            <v>0</v>
          </cell>
          <cell r="AB94">
            <v>0</v>
          </cell>
          <cell r="AC94">
            <v>0</v>
          </cell>
          <cell r="AD94">
            <v>3</v>
          </cell>
        </row>
        <row r="95">
          <cell r="AA95">
            <v>6</v>
          </cell>
          <cell r="AB95">
            <v>11</v>
          </cell>
          <cell r="AC95">
            <v>8</v>
          </cell>
          <cell r="AD95">
            <v>11</v>
          </cell>
        </row>
        <row r="96">
          <cell r="AA96">
            <v>4</v>
          </cell>
          <cell r="AB96">
            <v>4</v>
          </cell>
          <cell r="AC96">
            <v>1</v>
          </cell>
          <cell r="AD96">
            <v>6</v>
          </cell>
        </row>
        <row r="97">
          <cell r="AA97">
            <v>1</v>
          </cell>
          <cell r="AB97">
            <v>4</v>
          </cell>
          <cell r="AC97">
            <v>0</v>
          </cell>
          <cell r="AD97">
            <v>2</v>
          </cell>
        </row>
        <row r="98">
          <cell r="AA98">
            <v>1</v>
          </cell>
          <cell r="AB98">
            <v>2</v>
          </cell>
          <cell r="AC98">
            <v>2</v>
          </cell>
          <cell r="AD98">
            <v>7</v>
          </cell>
        </row>
        <row r="99">
          <cell r="AA99">
            <v>3</v>
          </cell>
          <cell r="AB99">
            <v>3</v>
          </cell>
          <cell r="AC99">
            <v>2</v>
          </cell>
          <cell r="AD99">
            <v>1</v>
          </cell>
        </row>
        <row r="100">
          <cell r="AA100">
            <v>4</v>
          </cell>
          <cell r="AB100">
            <v>5</v>
          </cell>
          <cell r="AC100">
            <v>3</v>
          </cell>
          <cell r="AD100">
            <v>0</v>
          </cell>
        </row>
        <row r="101">
          <cell r="AA101">
            <v>2</v>
          </cell>
          <cell r="AB101">
            <v>2</v>
          </cell>
          <cell r="AC101">
            <v>1</v>
          </cell>
          <cell r="AD101">
            <v>1</v>
          </cell>
        </row>
        <row r="102">
          <cell r="AA102">
            <v>0</v>
          </cell>
          <cell r="AB102">
            <v>1</v>
          </cell>
          <cell r="AC102">
            <v>1</v>
          </cell>
          <cell r="AD102">
            <v>0</v>
          </cell>
        </row>
        <row r="103">
          <cell r="AA103">
            <v>88</v>
          </cell>
          <cell r="AB103">
            <v>97</v>
          </cell>
          <cell r="AC103">
            <v>61</v>
          </cell>
          <cell r="AD103">
            <v>83</v>
          </cell>
        </row>
        <row r="104">
          <cell r="AA104">
            <v>0</v>
          </cell>
          <cell r="AB104">
            <v>1</v>
          </cell>
          <cell r="AC104">
            <v>2</v>
          </cell>
          <cell r="AD104">
            <v>0</v>
          </cell>
        </row>
        <row r="105">
          <cell r="AA105">
            <v>3</v>
          </cell>
          <cell r="AB105">
            <v>1</v>
          </cell>
          <cell r="AC105">
            <v>4</v>
          </cell>
          <cell r="AD105">
            <v>2</v>
          </cell>
        </row>
        <row r="106">
          <cell r="AA106">
            <v>0</v>
          </cell>
          <cell r="AB106">
            <v>1</v>
          </cell>
          <cell r="AC106">
            <v>0</v>
          </cell>
          <cell r="AD106">
            <v>0</v>
          </cell>
        </row>
        <row r="107">
          <cell r="AA107">
            <v>2</v>
          </cell>
          <cell r="AB107">
            <v>5</v>
          </cell>
          <cell r="AC107">
            <v>9</v>
          </cell>
          <cell r="AD107">
            <v>1</v>
          </cell>
        </row>
        <row r="108">
          <cell r="AA108">
            <v>0</v>
          </cell>
          <cell r="AB108">
            <v>0</v>
          </cell>
          <cell r="AC108">
            <v>0</v>
          </cell>
          <cell r="AD108">
            <v>0</v>
          </cell>
        </row>
        <row r="109">
          <cell r="AA109">
            <v>1</v>
          </cell>
          <cell r="AB109">
            <v>1</v>
          </cell>
          <cell r="AC109">
            <v>0</v>
          </cell>
          <cell r="AD109">
            <v>2</v>
          </cell>
        </row>
        <row r="110">
          <cell r="AA110">
            <v>2</v>
          </cell>
          <cell r="AB110">
            <v>3</v>
          </cell>
          <cell r="AC110">
            <v>4</v>
          </cell>
          <cell r="AD110">
            <v>2</v>
          </cell>
        </row>
        <row r="111">
          <cell r="AA111">
            <v>12</v>
          </cell>
          <cell r="AB111">
            <v>11</v>
          </cell>
          <cell r="AC111">
            <v>11</v>
          </cell>
          <cell r="AD111">
            <v>12</v>
          </cell>
        </row>
        <row r="112">
          <cell r="AA112">
            <v>0</v>
          </cell>
          <cell r="AB112">
            <v>0</v>
          </cell>
          <cell r="AC112">
            <v>2</v>
          </cell>
          <cell r="AD112">
            <v>1</v>
          </cell>
        </row>
        <row r="113">
          <cell r="AA113">
            <v>7</v>
          </cell>
          <cell r="AB113">
            <v>4</v>
          </cell>
          <cell r="AC113">
            <v>5</v>
          </cell>
          <cell r="AD113">
            <v>11</v>
          </cell>
        </row>
        <row r="114">
          <cell r="AA114">
            <v>1</v>
          </cell>
          <cell r="AB114">
            <v>0</v>
          </cell>
          <cell r="AC114">
            <v>2</v>
          </cell>
          <cell r="AD114">
            <v>1</v>
          </cell>
        </row>
        <row r="115">
          <cell r="AA115">
            <v>33</v>
          </cell>
          <cell r="AB115">
            <v>39</v>
          </cell>
          <cell r="AC115">
            <v>29</v>
          </cell>
          <cell r="AD115">
            <v>28</v>
          </cell>
        </row>
        <row r="116">
          <cell r="AA116">
            <v>4</v>
          </cell>
          <cell r="AB116">
            <v>3</v>
          </cell>
          <cell r="AC116">
            <v>4</v>
          </cell>
          <cell r="AD116">
            <v>6</v>
          </cell>
        </row>
        <row r="117">
          <cell r="AA117">
            <v>31</v>
          </cell>
          <cell r="AB117">
            <v>32</v>
          </cell>
          <cell r="AC117">
            <v>10</v>
          </cell>
          <cell r="AD117">
            <v>26</v>
          </cell>
        </row>
        <row r="118">
          <cell r="AA118">
            <v>4</v>
          </cell>
          <cell r="AB118">
            <v>4</v>
          </cell>
          <cell r="AC118">
            <v>0</v>
          </cell>
          <cell r="AD118">
            <v>1</v>
          </cell>
        </row>
        <row r="119">
          <cell r="AA119">
            <v>8</v>
          </cell>
          <cell r="AB119">
            <v>6</v>
          </cell>
          <cell r="AC119">
            <v>1</v>
          </cell>
          <cell r="AD119">
            <v>5</v>
          </cell>
        </row>
        <row r="120">
          <cell r="AA120">
            <v>8</v>
          </cell>
          <cell r="AB120">
            <v>6</v>
          </cell>
          <cell r="AC120">
            <v>3</v>
          </cell>
          <cell r="AD120">
            <v>16</v>
          </cell>
        </row>
        <row r="121">
          <cell r="AA121">
            <v>0</v>
          </cell>
          <cell r="AB121">
            <v>2</v>
          </cell>
          <cell r="AC121">
            <v>1</v>
          </cell>
          <cell r="AD121">
            <v>1</v>
          </cell>
        </row>
        <row r="122">
          <cell r="AA122">
            <v>0</v>
          </cell>
          <cell r="AB122">
            <v>3</v>
          </cell>
          <cell r="AC122">
            <v>0</v>
          </cell>
          <cell r="AD122">
            <v>0</v>
          </cell>
        </row>
        <row r="123">
          <cell r="AA123">
            <v>0</v>
          </cell>
          <cell r="AB123">
            <v>1</v>
          </cell>
          <cell r="AC123">
            <v>1</v>
          </cell>
          <cell r="AD123">
            <v>1</v>
          </cell>
        </row>
        <row r="124">
          <cell r="AA124">
            <v>1</v>
          </cell>
          <cell r="AB124">
            <v>1</v>
          </cell>
          <cell r="AC124">
            <v>0</v>
          </cell>
          <cell r="AD124">
            <v>1</v>
          </cell>
        </row>
        <row r="125">
          <cell r="AA125">
            <v>3</v>
          </cell>
          <cell r="AB125">
            <v>1</v>
          </cell>
          <cell r="AC125">
            <v>2</v>
          </cell>
          <cell r="AD125">
            <v>1</v>
          </cell>
        </row>
        <row r="126">
          <cell r="AA126">
            <v>11</v>
          </cell>
          <cell r="AB126">
            <v>11</v>
          </cell>
          <cell r="AC126">
            <v>4</v>
          </cell>
          <cell r="AD126">
            <v>4</v>
          </cell>
        </row>
        <row r="127">
          <cell r="AA127">
            <v>30</v>
          </cell>
          <cell r="AB127">
            <v>17</v>
          </cell>
          <cell r="AC127">
            <v>20</v>
          </cell>
          <cell r="AD127">
            <v>27</v>
          </cell>
        </row>
        <row r="128">
          <cell r="AA128">
            <v>125</v>
          </cell>
          <cell r="AB128">
            <v>109</v>
          </cell>
          <cell r="AC128">
            <v>72</v>
          </cell>
          <cell r="AD128">
            <v>108</v>
          </cell>
        </row>
        <row r="129">
          <cell r="AA129">
            <v>33</v>
          </cell>
          <cell r="AB129">
            <v>38</v>
          </cell>
          <cell r="AC129">
            <v>18</v>
          </cell>
          <cell r="AD129">
            <v>19</v>
          </cell>
        </row>
        <row r="130">
          <cell r="AA130">
            <v>27</v>
          </cell>
          <cell r="AB130">
            <v>32</v>
          </cell>
          <cell r="AC130">
            <v>15</v>
          </cell>
          <cell r="AD130">
            <v>35</v>
          </cell>
        </row>
        <row r="131">
          <cell r="AA131">
            <v>8</v>
          </cell>
          <cell r="AB131">
            <v>6</v>
          </cell>
          <cell r="AC131">
            <v>2</v>
          </cell>
          <cell r="AD131">
            <v>2</v>
          </cell>
        </row>
        <row r="132">
          <cell r="AA132">
            <v>47</v>
          </cell>
          <cell r="AB132">
            <v>61</v>
          </cell>
          <cell r="AC132">
            <v>31</v>
          </cell>
          <cell r="AD132">
            <v>31</v>
          </cell>
        </row>
        <row r="133">
          <cell r="AA133">
            <v>117</v>
          </cell>
          <cell r="AB133">
            <v>121</v>
          </cell>
          <cell r="AC133">
            <v>83</v>
          </cell>
          <cell r="AD133">
            <v>115</v>
          </cell>
        </row>
        <row r="134">
          <cell r="AA134">
            <v>36</v>
          </cell>
          <cell r="AB134">
            <v>40</v>
          </cell>
          <cell r="AC134">
            <v>23</v>
          </cell>
          <cell r="AD134">
            <v>28</v>
          </cell>
        </row>
        <row r="135">
          <cell r="AA135">
            <v>7</v>
          </cell>
          <cell r="AB135">
            <v>11</v>
          </cell>
          <cell r="AC135">
            <v>16</v>
          </cell>
          <cell r="AD135">
            <v>23</v>
          </cell>
        </row>
        <row r="136">
          <cell r="AA136">
            <v>63</v>
          </cell>
          <cell r="AB136">
            <v>54</v>
          </cell>
          <cell r="AC136">
            <v>56</v>
          </cell>
          <cell r="AD136">
            <v>54</v>
          </cell>
        </row>
        <row r="137">
          <cell r="AA137">
            <v>42</v>
          </cell>
          <cell r="AB137">
            <v>51</v>
          </cell>
          <cell r="AC137">
            <v>17</v>
          </cell>
          <cell r="AD137">
            <v>31</v>
          </cell>
        </row>
        <row r="138">
          <cell r="AA138">
            <v>7</v>
          </cell>
          <cell r="AB138">
            <v>17</v>
          </cell>
          <cell r="AC138">
            <v>13</v>
          </cell>
          <cell r="AD138">
            <v>14</v>
          </cell>
        </row>
        <row r="139">
          <cell r="AA139">
            <v>23</v>
          </cell>
          <cell r="AB139">
            <v>45</v>
          </cell>
          <cell r="AC139">
            <v>25</v>
          </cell>
          <cell r="AD139">
            <v>23</v>
          </cell>
        </row>
        <row r="140">
          <cell r="AA140">
            <v>3</v>
          </cell>
          <cell r="AB140">
            <v>3</v>
          </cell>
          <cell r="AC140">
            <v>0</v>
          </cell>
          <cell r="AD140">
            <v>2</v>
          </cell>
        </row>
        <row r="141">
          <cell r="AA141">
            <v>53</v>
          </cell>
          <cell r="AB141">
            <v>73</v>
          </cell>
          <cell r="AC141">
            <v>56</v>
          </cell>
          <cell r="AD141">
            <v>72</v>
          </cell>
        </row>
        <row r="142">
          <cell r="AA142">
            <v>17</v>
          </cell>
          <cell r="AB142">
            <v>10</v>
          </cell>
          <cell r="AC142">
            <v>10</v>
          </cell>
          <cell r="AD142">
            <v>7</v>
          </cell>
        </row>
        <row r="143">
          <cell r="AA143">
            <v>5</v>
          </cell>
          <cell r="AB143">
            <v>3</v>
          </cell>
          <cell r="AC143">
            <v>11</v>
          </cell>
          <cell r="AD143">
            <v>7</v>
          </cell>
        </row>
        <row r="144">
          <cell r="AA144">
            <v>1</v>
          </cell>
          <cell r="AB144">
            <v>1</v>
          </cell>
          <cell r="AC144">
            <v>2</v>
          </cell>
          <cell r="AD144">
            <v>1</v>
          </cell>
        </row>
        <row r="145">
          <cell r="AA145">
            <v>53</v>
          </cell>
          <cell r="AB145">
            <v>61</v>
          </cell>
          <cell r="AC145">
            <v>48</v>
          </cell>
          <cell r="AD145">
            <v>37</v>
          </cell>
        </row>
        <row r="146">
          <cell r="AA146">
            <v>22</v>
          </cell>
          <cell r="AB146">
            <v>32</v>
          </cell>
          <cell r="AC146">
            <v>27</v>
          </cell>
          <cell r="AD146">
            <v>21</v>
          </cell>
        </row>
        <row r="147">
          <cell r="AA147">
            <v>5</v>
          </cell>
          <cell r="AB147">
            <v>10</v>
          </cell>
          <cell r="AC147">
            <v>11</v>
          </cell>
          <cell r="AD147">
            <v>16</v>
          </cell>
        </row>
        <row r="148">
          <cell r="AA148">
            <v>3</v>
          </cell>
          <cell r="AB148">
            <v>9</v>
          </cell>
          <cell r="AC148">
            <v>3</v>
          </cell>
          <cell r="AD148">
            <v>10</v>
          </cell>
        </row>
        <row r="149">
          <cell r="AA149">
            <v>16</v>
          </cell>
          <cell r="AB149">
            <v>23</v>
          </cell>
          <cell r="AC149">
            <v>12</v>
          </cell>
          <cell r="AD149">
            <v>18</v>
          </cell>
        </row>
        <row r="150">
          <cell r="AA150">
            <v>37</v>
          </cell>
          <cell r="AB150">
            <v>61</v>
          </cell>
          <cell r="AC150">
            <v>47</v>
          </cell>
          <cell r="AD150">
            <v>60</v>
          </cell>
        </row>
        <row r="151">
          <cell r="AA151">
            <v>8</v>
          </cell>
          <cell r="AB151">
            <v>13</v>
          </cell>
          <cell r="AC151">
            <v>8</v>
          </cell>
          <cell r="AD151">
            <v>10</v>
          </cell>
        </row>
        <row r="152">
          <cell r="AA152">
            <v>4</v>
          </cell>
          <cell r="AB152">
            <v>4</v>
          </cell>
          <cell r="AC152">
            <v>3</v>
          </cell>
          <cell r="AD152">
            <v>1</v>
          </cell>
        </row>
        <row r="153">
          <cell r="AA153">
            <v>37</v>
          </cell>
          <cell r="AB153">
            <v>32</v>
          </cell>
          <cell r="AC153">
            <v>27</v>
          </cell>
          <cell r="AD153">
            <v>34</v>
          </cell>
        </row>
        <row r="154">
          <cell r="AA154">
            <v>1</v>
          </cell>
          <cell r="AB154">
            <v>0</v>
          </cell>
          <cell r="AC154">
            <v>1</v>
          </cell>
          <cell r="AD154">
            <v>4</v>
          </cell>
        </row>
        <row r="155">
          <cell r="AA155">
            <v>1</v>
          </cell>
          <cell r="AB155">
            <v>0</v>
          </cell>
          <cell r="AC155">
            <v>0</v>
          </cell>
          <cell r="AD155">
            <v>0</v>
          </cell>
        </row>
        <row r="156">
          <cell r="AA156">
            <v>4</v>
          </cell>
          <cell r="AB156">
            <v>8</v>
          </cell>
          <cell r="AC156">
            <v>3</v>
          </cell>
          <cell r="AD156">
            <v>3</v>
          </cell>
        </row>
        <row r="157">
          <cell r="AA157">
            <v>5</v>
          </cell>
          <cell r="AB157">
            <v>8</v>
          </cell>
          <cell r="AC157">
            <v>5</v>
          </cell>
          <cell r="AD157">
            <v>3</v>
          </cell>
        </row>
        <row r="158">
          <cell r="AA158">
            <v>6</v>
          </cell>
          <cell r="AB158">
            <v>6</v>
          </cell>
          <cell r="AC158">
            <v>3</v>
          </cell>
          <cell r="AD158">
            <v>5</v>
          </cell>
        </row>
        <row r="159">
          <cell r="AA159">
            <v>1</v>
          </cell>
          <cell r="AB159">
            <v>1</v>
          </cell>
          <cell r="AC159">
            <v>1</v>
          </cell>
          <cell r="AD159">
            <v>4</v>
          </cell>
        </row>
        <row r="160">
          <cell r="AA160">
            <v>0</v>
          </cell>
          <cell r="AB160">
            <v>0</v>
          </cell>
          <cell r="AC160">
            <v>4</v>
          </cell>
          <cell r="AD160">
            <v>1</v>
          </cell>
        </row>
        <row r="161">
          <cell r="AA161">
            <v>7</v>
          </cell>
          <cell r="AB161">
            <v>9</v>
          </cell>
          <cell r="AC161">
            <v>3</v>
          </cell>
          <cell r="AD161">
            <v>2</v>
          </cell>
        </row>
        <row r="162">
          <cell r="AA162">
            <v>0</v>
          </cell>
          <cell r="AB162">
            <v>0</v>
          </cell>
          <cell r="AC162">
            <v>0</v>
          </cell>
          <cell r="AD162">
            <v>2</v>
          </cell>
        </row>
        <row r="163">
          <cell r="AA163">
            <v>26</v>
          </cell>
          <cell r="AB163">
            <v>21</v>
          </cell>
          <cell r="AC163">
            <v>21</v>
          </cell>
          <cell r="AD163">
            <v>5</v>
          </cell>
        </row>
        <row r="164">
          <cell r="AA164">
            <v>2</v>
          </cell>
          <cell r="AB164">
            <v>0</v>
          </cell>
          <cell r="AC164">
            <v>2</v>
          </cell>
          <cell r="AD164">
            <v>5</v>
          </cell>
        </row>
        <row r="165">
          <cell r="AA165">
            <v>2</v>
          </cell>
          <cell r="AB165">
            <v>1</v>
          </cell>
          <cell r="AC165">
            <v>2</v>
          </cell>
          <cell r="AD165">
            <v>0</v>
          </cell>
        </row>
        <row r="166">
          <cell r="AA166">
            <v>11</v>
          </cell>
          <cell r="AB166">
            <v>4</v>
          </cell>
          <cell r="AC166">
            <v>0</v>
          </cell>
          <cell r="AD166">
            <v>1</v>
          </cell>
        </row>
        <row r="167">
          <cell r="AA167">
            <v>0</v>
          </cell>
          <cell r="AB167">
            <v>1</v>
          </cell>
          <cell r="AC167">
            <v>1</v>
          </cell>
          <cell r="AD167">
            <v>2</v>
          </cell>
        </row>
        <row r="168">
          <cell r="AA168">
            <v>1</v>
          </cell>
          <cell r="AB168">
            <v>0</v>
          </cell>
          <cell r="AC168">
            <v>2</v>
          </cell>
          <cell r="AD168">
            <v>1</v>
          </cell>
        </row>
        <row r="169">
          <cell r="AA169">
            <v>0</v>
          </cell>
          <cell r="AB169">
            <v>0</v>
          </cell>
          <cell r="AC169">
            <v>0</v>
          </cell>
          <cell r="AD169">
            <v>1</v>
          </cell>
        </row>
        <row r="170">
          <cell r="AA170">
            <v>1</v>
          </cell>
          <cell r="AB170">
            <v>0</v>
          </cell>
          <cell r="AC170">
            <v>0</v>
          </cell>
          <cell r="AD170">
            <v>0</v>
          </cell>
        </row>
        <row r="171">
          <cell r="AA171">
            <v>31</v>
          </cell>
          <cell r="AB171">
            <v>21</v>
          </cell>
          <cell r="AC171">
            <v>13</v>
          </cell>
          <cell r="AD171">
            <v>20</v>
          </cell>
        </row>
        <row r="172">
          <cell r="AA172">
            <v>5</v>
          </cell>
          <cell r="AB172">
            <v>2</v>
          </cell>
          <cell r="AC172">
            <v>3</v>
          </cell>
          <cell r="AD172">
            <v>2</v>
          </cell>
        </row>
        <row r="173">
          <cell r="AA173">
            <v>10</v>
          </cell>
          <cell r="AB173">
            <v>23</v>
          </cell>
          <cell r="AC173">
            <v>15</v>
          </cell>
          <cell r="AD173">
            <v>15</v>
          </cell>
        </row>
        <row r="174">
          <cell r="AA174">
            <v>3</v>
          </cell>
          <cell r="AB174">
            <v>1</v>
          </cell>
          <cell r="AC174">
            <v>1</v>
          </cell>
          <cell r="AD174">
            <v>2</v>
          </cell>
        </row>
        <row r="175">
          <cell r="AA175">
            <v>0</v>
          </cell>
          <cell r="AB175">
            <v>1</v>
          </cell>
          <cell r="AC175">
            <v>0</v>
          </cell>
          <cell r="AD175">
            <v>0</v>
          </cell>
        </row>
        <row r="176">
          <cell r="AA176">
            <v>0</v>
          </cell>
          <cell r="AB176">
            <v>0</v>
          </cell>
          <cell r="AC176">
            <v>0</v>
          </cell>
          <cell r="AD176">
            <v>0</v>
          </cell>
        </row>
        <row r="177">
          <cell r="AA177">
            <v>7</v>
          </cell>
          <cell r="AB177">
            <v>5</v>
          </cell>
          <cell r="AC177">
            <v>10</v>
          </cell>
          <cell r="AD177">
            <v>12</v>
          </cell>
        </row>
        <row r="178">
          <cell r="AA178">
            <v>0</v>
          </cell>
          <cell r="AB178">
            <v>0</v>
          </cell>
          <cell r="AC178">
            <v>0</v>
          </cell>
          <cell r="AD178">
            <v>2</v>
          </cell>
        </row>
        <row r="179">
          <cell r="AA179">
            <v>1</v>
          </cell>
          <cell r="AB179">
            <v>1</v>
          </cell>
          <cell r="AC179">
            <v>0</v>
          </cell>
          <cell r="AD179">
            <v>3</v>
          </cell>
        </row>
        <row r="180">
          <cell r="AA180">
            <v>22</v>
          </cell>
          <cell r="AB180">
            <v>43</v>
          </cell>
          <cell r="AC180">
            <v>22</v>
          </cell>
          <cell r="AD180">
            <v>63</v>
          </cell>
        </row>
        <row r="181">
          <cell r="AA181">
            <v>0</v>
          </cell>
          <cell r="AB181">
            <v>0</v>
          </cell>
          <cell r="AC181">
            <v>0</v>
          </cell>
          <cell r="AD181">
            <v>0</v>
          </cell>
        </row>
        <row r="182">
          <cell r="AA182">
            <v>0</v>
          </cell>
          <cell r="AB182">
            <v>0</v>
          </cell>
          <cell r="AC182">
            <v>0</v>
          </cell>
          <cell r="AD182">
            <v>0</v>
          </cell>
        </row>
        <row r="183">
          <cell r="AA183">
            <v>2</v>
          </cell>
          <cell r="AB183">
            <v>5</v>
          </cell>
          <cell r="AC183">
            <v>0</v>
          </cell>
          <cell r="AD183">
            <v>2</v>
          </cell>
        </row>
        <row r="184">
          <cell r="AA184">
            <v>1</v>
          </cell>
          <cell r="AB184">
            <v>0</v>
          </cell>
          <cell r="AC184">
            <v>0</v>
          </cell>
          <cell r="AD184">
            <v>0</v>
          </cell>
        </row>
        <row r="185">
          <cell r="AA185">
            <v>7</v>
          </cell>
          <cell r="AB185">
            <v>6</v>
          </cell>
          <cell r="AC185">
            <v>1</v>
          </cell>
          <cell r="AD185">
            <v>4</v>
          </cell>
        </row>
        <row r="186">
          <cell r="AA186">
            <v>1</v>
          </cell>
          <cell r="AB186">
            <v>0</v>
          </cell>
          <cell r="AC186">
            <v>0</v>
          </cell>
          <cell r="AD186">
            <v>1</v>
          </cell>
        </row>
        <row r="187">
          <cell r="AA187">
            <v>1</v>
          </cell>
          <cell r="AB187">
            <v>1</v>
          </cell>
          <cell r="AC187">
            <v>2</v>
          </cell>
          <cell r="AD187">
            <v>3</v>
          </cell>
        </row>
        <row r="188">
          <cell r="AA188">
            <v>0</v>
          </cell>
          <cell r="AB188">
            <v>0</v>
          </cell>
          <cell r="AC188">
            <v>1</v>
          </cell>
          <cell r="AD188">
            <v>2</v>
          </cell>
        </row>
        <row r="189">
          <cell r="AA189">
            <v>1</v>
          </cell>
          <cell r="AB189">
            <v>1</v>
          </cell>
          <cell r="AC189">
            <v>1</v>
          </cell>
          <cell r="AD189">
            <v>0</v>
          </cell>
        </row>
        <row r="190">
          <cell r="AA190">
            <v>0</v>
          </cell>
          <cell r="AB190">
            <v>0</v>
          </cell>
          <cell r="AC190">
            <v>0</v>
          </cell>
          <cell r="AD190">
            <v>0</v>
          </cell>
        </row>
        <row r="191">
          <cell r="AA191">
            <v>5</v>
          </cell>
          <cell r="AB191">
            <v>5</v>
          </cell>
          <cell r="AC191">
            <v>6</v>
          </cell>
          <cell r="AD191">
            <v>4</v>
          </cell>
        </row>
        <row r="192">
          <cell r="AA192">
            <v>40</v>
          </cell>
          <cell r="AB192">
            <v>39</v>
          </cell>
          <cell r="AC192">
            <v>30</v>
          </cell>
          <cell r="AD192">
            <v>36</v>
          </cell>
        </row>
        <row r="193">
          <cell r="AA193">
            <v>5</v>
          </cell>
          <cell r="AB193">
            <v>5</v>
          </cell>
          <cell r="AC193">
            <v>5</v>
          </cell>
          <cell r="AD193">
            <v>1</v>
          </cell>
        </row>
        <row r="194">
          <cell r="AA194">
            <v>0</v>
          </cell>
          <cell r="AB194">
            <v>0</v>
          </cell>
          <cell r="AC194">
            <v>0</v>
          </cell>
          <cell r="AD194">
            <v>0</v>
          </cell>
        </row>
        <row r="195">
          <cell r="AA195">
            <v>1</v>
          </cell>
          <cell r="AB195">
            <v>0</v>
          </cell>
          <cell r="AC195">
            <v>1</v>
          </cell>
          <cell r="AD195">
            <v>1</v>
          </cell>
        </row>
        <row r="196">
          <cell r="AA196">
            <v>17</v>
          </cell>
          <cell r="AB196">
            <v>8</v>
          </cell>
          <cell r="AC196">
            <v>6</v>
          </cell>
          <cell r="AD196">
            <v>13</v>
          </cell>
        </row>
        <row r="197">
          <cell r="AA197">
            <v>0</v>
          </cell>
          <cell r="AB197">
            <v>9</v>
          </cell>
          <cell r="AC197">
            <v>2</v>
          </cell>
          <cell r="AD197">
            <v>2</v>
          </cell>
        </row>
        <row r="198">
          <cell r="AA198">
            <v>1</v>
          </cell>
          <cell r="AB198">
            <v>0</v>
          </cell>
          <cell r="AC198">
            <v>0</v>
          </cell>
          <cell r="AD198">
            <v>1</v>
          </cell>
        </row>
        <row r="199">
          <cell r="AA199">
            <v>0</v>
          </cell>
          <cell r="AB199">
            <v>1</v>
          </cell>
          <cell r="AC199">
            <v>0</v>
          </cell>
          <cell r="AD199">
            <v>0</v>
          </cell>
        </row>
        <row r="200">
          <cell r="AA200">
            <v>26</v>
          </cell>
          <cell r="AB200">
            <v>35</v>
          </cell>
          <cell r="AC200">
            <v>16</v>
          </cell>
          <cell r="AD200">
            <v>29</v>
          </cell>
        </row>
        <row r="201">
          <cell r="AA201">
            <v>0</v>
          </cell>
          <cell r="AB201">
            <v>2</v>
          </cell>
          <cell r="AC201">
            <v>0</v>
          </cell>
          <cell r="AD201">
            <v>0</v>
          </cell>
        </row>
        <row r="202">
          <cell r="AA202">
            <v>7</v>
          </cell>
          <cell r="AB202">
            <v>5</v>
          </cell>
          <cell r="AC202">
            <v>6</v>
          </cell>
          <cell r="AD202">
            <v>8</v>
          </cell>
        </row>
        <row r="203">
          <cell r="AA203">
            <v>3</v>
          </cell>
          <cell r="AB203">
            <v>6</v>
          </cell>
          <cell r="AC203">
            <v>5</v>
          </cell>
          <cell r="AD203">
            <v>8</v>
          </cell>
        </row>
        <row r="204">
          <cell r="AA204">
            <v>2</v>
          </cell>
          <cell r="AB204">
            <v>0</v>
          </cell>
          <cell r="AC204">
            <v>2</v>
          </cell>
          <cell r="AD204">
            <v>1</v>
          </cell>
        </row>
        <row r="205">
          <cell r="AA205">
            <v>4</v>
          </cell>
          <cell r="AB205">
            <v>3</v>
          </cell>
          <cell r="AC205">
            <v>4</v>
          </cell>
          <cell r="AD205">
            <v>2</v>
          </cell>
        </row>
        <row r="206">
          <cell r="AA206">
            <v>0</v>
          </cell>
          <cell r="AB206">
            <v>4</v>
          </cell>
          <cell r="AC206">
            <v>1</v>
          </cell>
          <cell r="AD206">
            <v>0</v>
          </cell>
        </row>
        <row r="207">
          <cell r="AA207">
            <v>4</v>
          </cell>
          <cell r="AB207">
            <v>3</v>
          </cell>
          <cell r="AC207">
            <v>1</v>
          </cell>
          <cell r="AD207">
            <v>1</v>
          </cell>
        </row>
        <row r="208">
          <cell r="AA208">
            <v>18</v>
          </cell>
          <cell r="AB208">
            <v>17</v>
          </cell>
          <cell r="AC208">
            <v>6</v>
          </cell>
          <cell r="AD208">
            <v>15</v>
          </cell>
        </row>
        <row r="209">
          <cell r="AA209">
            <v>1</v>
          </cell>
          <cell r="AB209">
            <v>4</v>
          </cell>
          <cell r="AC209">
            <v>0</v>
          </cell>
          <cell r="AD209">
            <v>2</v>
          </cell>
        </row>
        <row r="210">
          <cell r="AA210">
            <v>4</v>
          </cell>
          <cell r="AB210">
            <v>2</v>
          </cell>
          <cell r="AC210">
            <v>2</v>
          </cell>
          <cell r="AD210">
            <v>2</v>
          </cell>
        </row>
        <row r="211">
          <cell r="AA211">
            <v>5</v>
          </cell>
          <cell r="AB211">
            <v>5</v>
          </cell>
          <cell r="AC211">
            <v>6</v>
          </cell>
          <cell r="AD211">
            <v>2</v>
          </cell>
        </row>
        <row r="212">
          <cell r="AA212">
            <v>0</v>
          </cell>
          <cell r="AB212">
            <v>0</v>
          </cell>
          <cell r="AC212">
            <v>0</v>
          </cell>
          <cell r="AD212">
            <v>1</v>
          </cell>
        </row>
        <row r="213">
          <cell r="AA213">
            <v>14</v>
          </cell>
          <cell r="AB213">
            <v>13</v>
          </cell>
          <cell r="AC213">
            <v>12</v>
          </cell>
          <cell r="AD213">
            <v>10</v>
          </cell>
        </row>
        <row r="214">
          <cell r="AA214">
            <v>6</v>
          </cell>
          <cell r="AB214">
            <v>11</v>
          </cell>
          <cell r="AC214">
            <v>4</v>
          </cell>
          <cell r="AD214">
            <v>3</v>
          </cell>
        </row>
        <row r="215">
          <cell r="AA215">
            <v>2</v>
          </cell>
          <cell r="AB215">
            <v>5</v>
          </cell>
          <cell r="AC215">
            <v>0</v>
          </cell>
          <cell r="AD215">
            <v>0</v>
          </cell>
        </row>
        <row r="216">
          <cell r="AA216">
            <v>0</v>
          </cell>
          <cell r="AB216">
            <v>0</v>
          </cell>
          <cell r="AC216">
            <v>0</v>
          </cell>
          <cell r="AD216">
            <v>0</v>
          </cell>
        </row>
        <row r="217">
          <cell r="AA217">
            <v>4</v>
          </cell>
          <cell r="AB217">
            <v>6</v>
          </cell>
          <cell r="AC217">
            <v>3</v>
          </cell>
          <cell r="AD217">
            <v>2</v>
          </cell>
        </row>
        <row r="218">
          <cell r="AA218">
            <v>2</v>
          </cell>
          <cell r="AB218">
            <v>0</v>
          </cell>
          <cell r="AC218">
            <v>3</v>
          </cell>
          <cell r="AD218">
            <v>2</v>
          </cell>
        </row>
        <row r="219">
          <cell r="AA219">
            <v>4</v>
          </cell>
          <cell r="AB219">
            <v>1</v>
          </cell>
          <cell r="AC219">
            <v>0</v>
          </cell>
          <cell r="AD219">
            <v>5</v>
          </cell>
        </row>
        <row r="220">
          <cell r="AA220">
            <v>3</v>
          </cell>
          <cell r="AB220">
            <v>1</v>
          </cell>
          <cell r="AC220">
            <v>1</v>
          </cell>
          <cell r="AD220">
            <v>1</v>
          </cell>
        </row>
        <row r="221">
          <cell r="AA221">
            <v>14</v>
          </cell>
          <cell r="AB221">
            <v>24</v>
          </cell>
          <cell r="AC221">
            <v>18</v>
          </cell>
          <cell r="AD221">
            <v>18</v>
          </cell>
        </row>
        <row r="222">
          <cell r="AA222">
            <v>1</v>
          </cell>
          <cell r="AB222">
            <v>0</v>
          </cell>
          <cell r="AC222">
            <v>0</v>
          </cell>
          <cell r="AD222">
            <v>0</v>
          </cell>
        </row>
        <row r="223">
          <cell r="AA223">
            <v>2</v>
          </cell>
          <cell r="AB223">
            <v>1</v>
          </cell>
          <cell r="AC223">
            <v>0</v>
          </cell>
          <cell r="AD223">
            <v>0</v>
          </cell>
        </row>
        <row r="224">
          <cell r="AA224">
            <v>2</v>
          </cell>
          <cell r="AB224">
            <v>11</v>
          </cell>
          <cell r="AC224">
            <v>5</v>
          </cell>
          <cell r="AD224">
            <v>7</v>
          </cell>
        </row>
        <row r="225">
          <cell r="AA225">
            <v>4</v>
          </cell>
          <cell r="AB225">
            <v>6</v>
          </cell>
          <cell r="AC225">
            <v>1</v>
          </cell>
          <cell r="AD225">
            <v>1</v>
          </cell>
        </row>
        <row r="226">
          <cell r="AA226">
            <v>15</v>
          </cell>
          <cell r="AB226">
            <v>23</v>
          </cell>
          <cell r="AC226">
            <v>13</v>
          </cell>
          <cell r="AD226">
            <v>18</v>
          </cell>
        </row>
        <row r="227">
          <cell r="AA227">
            <v>16</v>
          </cell>
          <cell r="AB227">
            <v>16</v>
          </cell>
          <cell r="AC227">
            <v>13</v>
          </cell>
          <cell r="AD227">
            <v>18</v>
          </cell>
        </row>
        <row r="228">
          <cell r="AA228">
            <v>17</v>
          </cell>
          <cell r="AB228">
            <v>13</v>
          </cell>
          <cell r="AC228">
            <v>17</v>
          </cell>
          <cell r="AD228">
            <v>15</v>
          </cell>
        </row>
        <row r="229">
          <cell r="AA229">
            <v>9</v>
          </cell>
          <cell r="AB229">
            <v>5</v>
          </cell>
          <cell r="AC229">
            <v>9</v>
          </cell>
          <cell r="AD229">
            <v>11</v>
          </cell>
        </row>
        <row r="230">
          <cell r="AA230">
            <v>1</v>
          </cell>
          <cell r="AB230">
            <v>6</v>
          </cell>
          <cell r="AC230">
            <v>4</v>
          </cell>
          <cell r="AD230">
            <v>1</v>
          </cell>
        </row>
        <row r="231">
          <cell r="AA231">
            <v>12</v>
          </cell>
          <cell r="AB231">
            <v>15</v>
          </cell>
          <cell r="AC231">
            <v>17</v>
          </cell>
          <cell r="AD231">
            <v>13</v>
          </cell>
        </row>
        <row r="232">
          <cell r="AA232">
            <v>18</v>
          </cell>
          <cell r="AB232">
            <v>29</v>
          </cell>
          <cell r="AC232">
            <v>19</v>
          </cell>
          <cell r="AD232">
            <v>25</v>
          </cell>
        </row>
        <row r="233">
          <cell r="AA233">
            <v>42</v>
          </cell>
          <cell r="AB233">
            <v>49</v>
          </cell>
          <cell r="AC233">
            <v>30</v>
          </cell>
          <cell r="AD233">
            <v>44</v>
          </cell>
        </row>
        <row r="234">
          <cell r="AA234">
            <v>52</v>
          </cell>
          <cell r="AB234">
            <v>48</v>
          </cell>
          <cell r="AC234">
            <v>20</v>
          </cell>
          <cell r="AD234">
            <v>37</v>
          </cell>
        </row>
        <row r="235">
          <cell r="AA235">
            <v>10</v>
          </cell>
          <cell r="AB235">
            <v>12</v>
          </cell>
          <cell r="AC235">
            <v>7</v>
          </cell>
          <cell r="AD235">
            <v>9</v>
          </cell>
        </row>
        <row r="236">
          <cell r="AA236">
            <v>38</v>
          </cell>
          <cell r="AB236">
            <v>23</v>
          </cell>
          <cell r="AC236">
            <v>22</v>
          </cell>
          <cell r="AD236">
            <v>23</v>
          </cell>
        </row>
        <row r="237">
          <cell r="AA237">
            <v>14</v>
          </cell>
          <cell r="AB237">
            <v>24</v>
          </cell>
          <cell r="AC237">
            <v>21</v>
          </cell>
          <cell r="AD237">
            <v>20</v>
          </cell>
        </row>
        <row r="238">
          <cell r="AA238">
            <v>4</v>
          </cell>
          <cell r="AB238">
            <v>7</v>
          </cell>
          <cell r="AC238">
            <v>7</v>
          </cell>
          <cell r="AD238">
            <v>11</v>
          </cell>
        </row>
        <row r="239">
          <cell r="AA239">
            <v>27</v>
          </cell>
          <cell r="AB239">
            <v>12</v>
          </cell>
          <cell r="AC239">
            <v>6</v>
          </cell>
          <cell r="AD239">
            <v>16</v>
          </cell>
        </row>
        <row r="240">
          <cell r="AA240">
            <v>45</v>
          </cell>
          <cell r="AB240">
            <v>41</v>
          </cell>
          <cell r="AC240">
            <v>42</v>
          </cell>
          <cell r="AD240">
            <v>39</v>
          </cell>
        </row>
        <row r="241">
          <cell r="AA241">
            <v>227</v>
          </cell>
          <cell r="AB241">
            <v>194</v>
          </cell>
          <cell r="AC241">
            <v>129</v>
          </cell>
          <cell r="AD241">
            <v>153</v>
          </cell>
        </row>
        <row r="242">
          <cell r="AA242">
            <v>12</v>
          </cell>
          <cell r="AB242">
            <v>20</v>
          </cell>
          <cell r="AC242">
            <v>9</v>
          </cell>
          <cell r="AD242">
            <v>12</v>
          </cell>
        </row>
        <row r="243">
          <cell r="AA243">
            <v>47</v>
          </cell>
          <cell r="AB243">
            <v>48</v>
          </cell>
          <cell r="AC243">
            <v>42</v>
          </cell>
          <cell r="AD243">
            <v>42</v>
          </cell>
        </row>
        <row r="244">
          <cell r="AA244">
            <v>32</v>
          </cell>
          <cell r="AB244">
            <v>27</v>
          </cell>
          <cell r="AC244">
            <v>9</v>
          </cell>
          <cell r="AD244">
            <v>24</v>
          </cell>
        </row>
        <row r="245">
          <cell r="AA245">
            <v>43</v>
          </cell>
          <cell r="AB245">
            <v>49</v>
          </cell>
          <cell r="AC245">
            <v>27</v>
          </cell>
          <cell r="AD245">
            <v>18</v>
          </cell>
        </row>
        <row r="246">
          <cell r="AA246">
            <v>19</v>
          </cell>
          <cell r="AB246">
            <v>32</v>
          </cell>
          <cell r="AC246">
            <v>23</v>
          </cell>
          <cell r="AD246">
            <v>20</v>
          </cell>
        </row>
        <row r="247">
          <cell r="AA247">
            <v>47</v>
          </cell>
          <cell r="AB247">
            <v>64</v>
          </cell>
          <cell r="AC247">
            <v>37</v>
          </cell>
          <cell r="AD247">
            <v>43</v>
          </cell>
        </row>
        <row r="248">
          <cell r="AA248">
            <v>14</v>
          </cell>
          <cell r="AB248">
            <v>23</v>
          </cell>
          <cell r="AC248">
            <v>13</v>
          </cell>
          <cell r="AD248">
            <v>16</v>
          </cell>
        </row>
        <row r="249">
          <cell r="AA249">
            <v>20</v>
          </cell>
          <cell r="AB249">
            <v>24</v>
          </cell>
          <cell r="AC249">
            <v>25</v>
          </cell>
          <cell r="AD249">
            <v>22</v>
          </cell>
        </row>
        <row r="250">
          <cell r="AA250">
            <v>14</v>
          </cell>
          <cell r="AB250">
            <v>17</v>
          </cell>
          <cell r="AC250">
            <v>8</v>
          </cell>
          <cell r="AD250">
            <v>11</v>
          </cell>
        </row>
        <row r="251">
          <cell r="AA251">
            <v>19</v>
          </cell>
          <cell r="AB251">
            <v>28</v>
          </cell>
          <cell r="AC251">
            <v>13</v>
          </cell>
          <cell r="AD251">
            <v>20</v>
          </cell>
        </row>
        <row r="252">
          <cell r="AA252">
            <v>16</v>
          </cell>
          <cell r="AB252">
            <v>11</v>
          </cell>
          <cell r="AC252">
            <v>9</v>
          </cell>
          <cell r="AD252">
            <v>17</v>
          </cell>
        </row>
        <row r="253">
          <cell r="AA253">
            <v>7</v>
          </cell>
          <cell r="AB253">
            <v>12</v>
          </cell>
          <cell r="AC253">
            <v>5</v>
          </cell>
          <cell r="AD253">
            <v>5</v>
          </cell>
        </row>
        <row r="254">
          <cell r="AA254">
            <v>24</v>
          </cell>
          <cell r="AB254">
            <v>21</v>
          </cell>
          <cell r="AC254">
            <v>17</v>
          </cell>
          <cell r="AD254">
            <v>27</v>
          </cell>
        </row>
        <row r="255">
          <cell r="AA255">
            <v>9</v>
          </cell>
          <cell r="AB255">
            <v>12</v>
          </cell>
          <cell r="AC255">
            <v>9</v>
          </cell>
          <cell r="AD255">
            <v>8</v>
          </cell>
        </row>
        <row r="256">
          <cell r="AA256">
            <v>28</v>
          </cell>
          <cell r="AB256">
            <v>15</v>
          </cell>
          <cell r="AC256">
            <v>20</v>
          </cell>
          <cell r="AD256">
            <v>14</v>
          </cell>
        </row>
        <row r="257">
          <cell r="AA257">
            <v>30</v>
          </cell>
          <cell r="AB257">
            <v>40</v>
          </cell>
          <cell r="AC257">
            <v>29</v>
          </cell>
          <cell r="AD257">
            <v>42</v>
          </cell>
        </row>
        <row r="258">
          <cell r="AA258">
            <v>6</v>
          </cell>
          <cell r="AB258">
            <v>13</v>
          </cell>
          <cell r="AC258">
            <v>8</v>
          </cell>
          <cell r="AD258">
            <v>12</v>
          </cell>
        </row>
        <row r="259">
          <cell r="AA259">
            <v>3</v>
          </cell>
          <cell r="AB259">
            <v>4</v>
          </cell>
          <cell r="AC259">
            <v>1</v>
          </cell>
          <cell r="AD259">
            <v>4</v>
          </cell>
        </row>
        <row r="260">
          <cell r="AA260">
            <v>14</v>
          </cell>
          <cell r="AB260">
            <v>18</v>
          </cell>
          <cell r="AC260">
            <v>10</v>
          </cell>
          <cell r="AD260">
            <v>10</v>
          </cell>
        </row>
        <row r="261">
          <cell r="AA261">
            <v>8</v>
          </cell>
          <cell r="AB261">
            <v>3</v>
          </cell>
          <cell r="AC261">
            <v>5</v>
          </cell>
          <cell r="AD261">
            <v>3</v>
          </cell>
        </row>
        <row r="262">
          <cell r="AA262">
            <v>14</v>
          </cell>
          <cell r="AB262">
            <v>16</v>
          </cell>
          <cell r="AC262">
            <v>9</v>
          </cell>
          <cell r="AD262">
            <v>12</v>
          </cell>
        </row>
        <row r="263">
          <cell r="AA263">
            <v>8</v>
          </cell>
          <cell r="AB263">
            <v>5</v>
          </cell>
          <cell r="AC263">
            <v>9</v>
          </cell>
          <cell r="AD263">
            <v>9</v>
          </cell>
        </row>
        <row r="264">
          <cell r="AA264">
            <v>3</v>
          </cell>
          <cell r="AB264">
            <v>2</v>
          </cell>
          <cell r="AC264">
            <v>5</v>
          </cell>
          <cell r="AD264">
            <v>3</v>
          </cell>
        </row>
        <row r="265">
          <cell r="AA265">
            <v>1</v>
          </cell>
          <cell r="AB265">
            <v>6</v>
          </cell>
          <cell r="AC265">
            <v>3</v>
          </cell>
          <cell r="AD265">
            <v>5</v>
          </cell>
        </row>
        <row r="266">
          <cell r="AA266">
            <v>5</v>
          </cell>
          <cell r="AB266">
            <v>7</v>
          </cell>
          <cell r="AC266">
            <v>4</v>
          </cell>
          <cell r="AD266">
            <v>3</v>
          </cell>
        </row>
        <row r="267">
          <cell r="AA267">
            <v>5</v>
          </cell>
          <cell r="AB267">
            <v>1</v>
          </cell>
          <cell r="AC267">
            <v>0</v>
          </cell>
          <cell r="AD267">
            <v>3</v>
          </cell>
        </row>
        <row r="268">
          <cell r="AA268">
            <v>28</v>
          </cell>
          <cell r="AB268">
            <v>31</v>
          </cell>
          <cell r="AC268">
            <v>21</v>
          </cell>
          <cell r="AD268">
            <v>27</v>
          </cell>
        </row>
        <row r="269">
          <cell r="AA269">
            <v>0</v>
          </cell>
          <cell r="AB269">
            <v>1</v>
          </cell>
          <cell r="AC269">
            <v>0</v>
          </cell>
          <cell r="AD269">
            <v>3</v>
          </cell>
        </row>
        <row r="270">
          <cell r="AA270">
            <v>4</v>
          </cell>
          <cell r="AB270">
            <v>1</v>
          </cell>
          <cell r="AC270">
            <v>4</v>
          </cell>
          <cell r="AD270">
            <v>2</v>
          </cell>
        </row>
        <row r="271">
          <cell r="AA271">
            <v>1</v>
          </cell>
          <cell r="AB271">
            <v>2</v>
          </cell>
          <cell r="AC271">
            <v>0</v>
          </cell>
          <cell r="AD271">
            <v>2</v>
          </cell>
        </row>
        <row r="272">
          <cell r="AA272">
            <v>28</v>
          </cell>
          <cell r="AB272">
            <v>12</v>
          </cell>
          <cell r="AC272">
            <v>17</v>
          </cell>
          <cell r="AD272">
            <v>27</v>
          </cell>
        </row>
        <row r="273">
          <cell r="AA273">
            <v>44</v>
          </cell>
          <cell r="AB273">
            <v>30</v>
          </cell>
          <cell r="AC273">
            <v>36</v>
          </cell>
          <cell r="AD273">
            <v>29</v>
          </cell>
        </row>
        <row r="274">
          <cell r="AA274">
            <v>9</v>
          </cell>
          <cell r="AB274">
            <v>12</v>
          </cell>
          <cell r="AC274">
            <v>9</v>
          </cell>
          <cell r="AD274">
            <v>6</v>
          </cell>
        </row>
        <row r="275">
          <cell r="AA275">
            <v>8</v>
          </cell>
          <cell r="AB275">
            <v>6</v>
          </cell>
          <cell r="AC275">
            <v>5</v>
          </cell>
          <cell r="AD275">
            <v>8</v>
          </cell>
        </row>
        <row r="276">
          <cell r="AA276">
            <v>0</v>
          </cell>
          <cell r="AB276">
            <v>3</v>
          </cell>
          <cell r="AC276">
            <v>2</v>
          </cell>
          <cell r="AD276">
            <v>3</v>
          </cell>
        </row>
        <row r="277">
          <cell r="AA277">
            <v>34</v>
          </cell>
          <cell r="AB277">
            <v>32</v>
          </cell>
          <cell r="AC277">
            <v>19</v>
          </cell>
          <cell r="AD277">
            <v>30</v>
          </cell>
        </row>
        <row r="278">
          <cell r="AA278">
            <v>4</v>
          </cell>
          <cell r="AB278">
            <v>11</v>
          </cell>
          <cell r="AC278">
            <v>5</v>
          </cell>
          <cell r="AD278">
            <v>10</v>
          </cell>
        </row>
        <row r="279">
          <cell r="AA279">
            <v>2</v>
          </cell>
          <cell r="AB279">
            <v>2</v>
          </cell>
          <cell r="AC279">
            <v>3</v>
          </cell>
          <cell r="AD279">
            <v>1</v>
          </cell>
        </row>
        <row r="280">
          <cell r="AA280">
            <v>23</v>
          </cell>
          <cell r="AB280">
            <v>24</v>
          </cell>
          <cell r="AC280">
            <v>21</v>
          </cell>
          <cell r="AD280">
            <v>21</v>
          </cell>
        </row>
        <row r="281">
          <cell r="AA281">
            <v>7</v>
          </cell>
          <cell r="AB281">
            <v>9</v>
          </cell>
          <cell r="AC281">
            <v>1</v>
          </cell>
          <cell r="AD281">
            <v>7</v>
          </cell>
        </row>
        <row r="282">
          <cell r="AA282">
            <v>74</v>
          </cell>
          <cell r="AB282">
            <v>76</v>
          </cell>
          <cell r="AC282">
            <v>50</v>
          </cell>
          <cell r="AD282">
            <v>47</v>
          </cell>
        </row>
        <row r="283">
          <cell r="AA283">
            <v>17</v>
          </cell>
          <cell r="AB283">
            <v>19</v>
          </cell>
          <cell r="AC283">
            <v>15</v>
          </cell>
          <cell r="AD283">
            <v>18</v>
          </cell>
        </row>
        <row r="284">
          <cell r="AA284">
            <v>2</v>
          </cell>
          <cell r="AB284">
            <v>4</v>
          </cell>
          <cell r="AC284">
            <v>5</v>
          </cell>
          <cell r="AD284">
            <v>10</v>
          </cell>
        </row>
        <row r="285">
          <cell r="AA285">
            <v>9</v>
          </cell>
          <cell r="AB285">
            <v>17</v>
          </cell>
          <cell r="AC285">
            <v>13</v>
          </cell>
          <cell r="AD285">
            <v>10</v>
          </cell>
        </row>
        <row r="286">
          <cell r="AA286">
            <v>3</v>
          </cell>
          <cell r="AB286">
            <v>6</v>
          </cell>
          <cell r="AC286">
            <v>2</v>
          </cell>
          <cell r="AD286">
            <v>4</v>
          </cell>
        </row>
        <row r="287">
          <cell r="AA287">
            <v>57</v>
          </cell>
          <cell r="AB287">
            <v>32</v>
          </cell>
          <cell r="AC287">
            <v>43</v>
          </cell>
          <cell r="AD287">
            <v>39</v>
          </cell>
        </row>
        <row r="288">
          <cell r="AA288">
            <v>20</v>
          </cell>
          <cell r="AB288">
            <v>20</v>
          </cell>
          <cell r="AC288">
            <v>14</v>
          </cell>
          <cell r="AD288">
            <v>8</v>
          </cell>
        </row>
        <row r="289">
          <cell r="AA289">
            <v>10</v>
          </cell>
          <cell r="AB289">
            <v>21</v>
          </cell>
          <cell r="AC289">
            <v>9</v>
          </cell>
          <cell r="AD289">
            <v>10</v>
          </cell>
        </row>
        <row r="290">
          <cell r="AA290">
            <v>14</v>
          </cell>
          <cell r="AB290">
            <v>9</v>
          </cell>
          <cell r="AC290">
            <v>13</v>
          </cell>
          <cell r="AD290">
            <v>12</v>
          </cell>
        </row>
        <row r="291">
          <cell r="AA291">
            <v>6</v>
          </cell>
          <cell r="AB291">
            <v>7</v>
          </cell>
          <cell r="AC291">
            <v>4</v>
          </cell>
          <cell r="AD291">
            <v>4</v>
          </cell>
        </row>
        <row r="292">
          <cell r="AA292">
            <v>6</v>
          </cell>
          <cell r="AB292">
            <v>8</v>
          </cell>
          <cell r="AC292">
            <v>15</v>
          </cell>
          <cell r="AD292">
            <v>7</v>
          </cell>
        </row>
        <row r="293">
          <cell r="AA293">
            <v>44</v>
          </cell>
          <cell r="AB293">
            <v>39</v>
          </cell>
          <cell r="AC293">
            <v>32</v>
          </cell>
          <cell r="AD293">
            <v>39</v>
          </cell>
        </row>
        <row r="294">
          <cell r="AA294">
            <v>2</v>
          </cell>
          <cell r="AB294">
            <v>1</v>
          </cell>
          <cell r="AC294">
            <v>1</v>
          </cell>
          <cell r="AD294">
            <v>0</v>
          </cell>
        </row>
        <row r="295">
          <cell r="AA295">
            <v>7</v>
          </cell>
          <cell r="AB295">
            <v>6</v>
          </cell>
          <cell r="AC295">
            <v>10</v>
          </cell>
          <cell r="AD295">
            <v>13</v>
          </cell>
        </row>
        <row r="296">
          <cell r="AA296">
            <v>11</v>
          </cell>
          <cell r="AB296">
            <v>13</v>
          </cell>
          <cell r="AC296">
            <v>12</v>
          </cell>
          <cell r="AD296">
            <v>7</v>
          </cell>
        </row>
        <row r="297">
          <cell r="AA297">
            <v>11</v>
          </cell>
          <cell r="AB297">
            <v>13</v>
          </cell>
          <cell r="AC297">
            <v>5</v>
          </cell>
          <cell r="AD297">
            <v>7</v>
          </cell>
        </row>
        <row r="298">
          <cell r="AA298">
            <v>27</v>
          </cell>
          <cell r="AB298">
            <v>29</v>
          </cell>
          <cell r="AC298">
            <v>11</v>
          </cell>
          <cell r="AD298">
            <v>15</v>
          </cell>
        </row>
        <row r="299">
          <cell r="AA299">
            <v>24</v>
          </cell>
          <cell r="AB299">
            <v>32</v>
          </cell>
          <cell r="AC299">
            <v>14</v>
          </cell>
          <cell r="AD299">
            <v>27</v>
          </cell>
        </row>
        <row r="300">
          <cell r="AA300">
            <v>7</v>
          </cell>
          <cell r="AB300">
            <v>7</v>
          </cell>
          <cell r="AC300">
            <v>2</v>
          </cell>
          <cell r="AD300">
            <v>3</v>
          </cell>
        </row>
        <row r="301">
          <cell r="AA301">
            <v>22</v>
          </cell>
          <cell r="AB301">
            <v>39</v>
          </cell>
          <cell r="AC301">
            <v>26</v>
          </cell>
          <cell r="AD301">
            <v>13</v>
          </cell>
        </row>
        <row r="302">
          <cell r="AA302">
            <v>3</v>
          </cell>
          <cell r="AB302">
            <v>8</v>
          </cell>
          <cell r="AC302">
            <v>7</v>
          </cell>
          <cell r="AD302">
            <v>8</v>
          </cell>
        </row>
        <row r="303">
          <cell r="AA303">
            <v>94</v>
          </cell>
          <cell r="AB303">
            <v>103</v>
          </cell>
          <cell r="AC303">
            <v>93</v>
          </cell>
          <cell r="AD303">
            <v>108</v>
          </cell>
        </row>
        <row r="304">
          <cell r="AA304">
            <v>13</v>
          </cell>
          <cell r="AB304">
            <v>10</v>
          </cell>
          <cell r="AC304">
            <v>13</v>
          </cell>
          <cell r="AD304">
            <v>9</v>
          </cell>
        </row>
        <row r="305">
          <cell r="AA305">
            <v>18</v>
          </cell>
          <cell r="AB305">
            <v>7</v>
          </cell>
          <cell r="AC305">
            <v>4</v>
          </cell>
          <cell r="AD305">
            <v>2</v>
          </cell>
        </row>
        <row r="306">
          <cell r="AA306">
            <v>11</v>
          </cell>
          <cell r="AB306">
            <v>5</v>
          </cell>
          <cell r="AC306">
            <v>3</v>
          </cell>
          <cell r="AD306">
            <v>6</v>
          </cell>
        </row>
        <row r="307">
          <cell r="AA307">
            <v>4</v>
          </cell>
          <cell r="AB307">
            <v>8</v>
          </cell>
          <cell r="AC307">
            <v>9</v>
          </cell>
          <cell r="AD307">
            <v>8</v>
          </cell>
        </row>
        <row r="308">
          <cell r="AA308">
            <v>9</v>
          </cell>
          <cell r="AB308">
            <v>10</v>
          </cell>
          <cell r="AC308">
            <v>8</v>
          </cell>
          <cell r="AD308">
            <v>7</v>
          </cell>
        </row>
        <row r="309">
          <cell r="AA309">
            <v>13</v>
          </cell>
          <cell r="AB309">
            <v>13</v>
          </cell>
          <cell r="AC309">
            <v>7</v>
          </cell>
          <cell r="AD309">
            <v>7</v>
          </cell>
        </row>
        <row r="310">
          <cell r="AA310">
            <v>6</v>
          </cell>
          <cell r="AB310">
            <v>7</v>
          </cell>
          <cell r="AC310">
            <v>5</v>
          </cell>
          <cell r="AD310">
            <v>3</v>
          </cell>
        </row>
        <row r="311">
          <cell r="AA311">
            <v>17</v>
          </cell>
          <cell r="AB311">
            <v>39</v>
          </cell>
          <cell r="AC311">
            <v>15</v>
          </cell>
          <cell r="AD311">
            <v>20</v>
          </cell>
        </row>
        <row r="312">
          <cell r="AA312">
            <v>3</v>
          </cell>
          <cell r="AB312">
            <v>8</v>
          </cell>
          <cell r="AC312">
            <v>6</v>
          </cell>
          <cell r="AD312">
            <v>14</v>
          </cell>
        </row>
        <row r="313">
          <cell r="AA313">
            <v>8</v>
          </cell>
          <cell r="AB313">
            <v>8</v>
          </cell>
          <cell r="AC313">
            <v>8</v>
          </cell>
          <cell r="AD313">
            <v>9</v>
          </cell>
        </row>
        <row r="314">
          <cell r="AA314">
            <v>8</v>
          </cell>
          <cell r="AB314">
            <v>12</v>
          </cell>
          <cell r="AC314">
            <v>8</v>
          </cell>
          <cell r="AD314">
            <v>4</v>
          </cell>
        </row>
        <row r="315">
          <cell r="AA315">
            <v>3</v>
          </cell>
          <cell r="AB315">
            <v>6</v>
          </cell>
          <cell r="AC315">
            <v>5</v>
          </cell>
          <cell r="AD315">
            <v>6</v>
          </cell>
        </row>
        <row r="316">
          <cell r="AA316">
            <v>9</v>
          </cell>
          <cell r="AB316">
            <v>6</v>
          </cell>
          <cell r="AC316">
            <v>5</v>
          </cell>
          <cell r="AD316">
            <v>5</v>
          </cell>
        </row>
        <row r="317">
          <cell r="AA317">
            <v>7</v>
          </cell>
          <cell r="AB317">
            <v>12</v>
          </cell>
          <cell r="AC317">
            <v>6</v>
          </cell>
          <cell r="AD317">
            <v>8</v>
          </cell>
        </row>
        <row r="318">
          <cell r="AA318">
            <v>5</v>
          </cell>
          <cell r="AB318">
            <v>3</v>
          </cell>
          <cell r="AC318">
            <v>3</v>
          </cell>
          <cell r="AD318">
            <v>3</v>
          </cell>
        </row>
        <row r="319">
          <cell r="AA319">
            <v>8</v>
          </cell>
          <cell r="AB319">
            <v>15</v>
          </cell>
          <cell r="AC319">
            <v>10</v>
          </cell>
          <cell r="AD319">
            <v>15</v>
          </cell>
        </row>
        <row r="320">
          <cell r="AA320">
            <v>30</v>
          </cell>
          <cell r="AB320">
            <v>41</v>
          </cell>
          <cell r="AC320">
            <v>21</v>
          </cell>
          <cell r="AD320">
            <v>39</v>
          </cell>
        </row>
        <row r="321">
          <cell r="AA321">
            <v>5</v>
          </cell>
          <cell r="AB321">
            <v>3</v>
          </cell>
          <cell r="AC321">
            <v>2</v>
          </cell>
          <cell r="AD321">
            <v>5</v>
          </cell>
        </row>
        <row r="322">
          <cell r="AA322">
            <v>6</v>
          </cell>
          <cell r="AB322">
            <v>6</v>
          </cell>
          <cell r="AC322">
            <v>4</v>
          </cell>
          <cell r="AD322">
            <v>10</v>
          </cell>
        </row>
        <row r="323">
          <cell r="AA323">
            <v>2</v>
          </cell>
          <cell r="AB323">
            <v>4</v>
          </cell>
          <cell r="AC323">
            <v>4</v>
          </cell>
          <cell r="AD323">
            <v>2</v>
          </cell>
        </row>
        <row r="324">
          <cell r="AA324">
            <v>1</v>
          </cell>
          <cell r="AB324">
            <v>1</v>
          </cell>
          <cell r="AC324">
            <v>1</v>
          </cell>
          <cell r="AD324">
            <v>0</v>
          </cell>
        </row>
        <row r="325">
          <cell r="AA325">
            <v>2</v>
          </cell>
          <cell r="AB325">
            <v>3</v>
          </cell>
          <cell r="AC325">
            <v>1</v>
          </cell>
          <cell r="AD325">
            <v>3</v>
          </cell>
        </row>
        <row r="326">
          <cell r="AA326">
            <v>8</v>
          </cell>
          <cell r="AB326">
            <v>7</v>
          </cell>
          <cell r="AC326">
            <v>2</v>
          </cell>
          <cell r="AD326">
            <v>7</v>
          </cell>
        </row>
        <row r="327">
          <cell r="AA327">
            <v>3</v>
          </cell>
          <cell r="AB327">
            <v>2</v>
          </cell>
          <cell r="AC327">
            <v>4</v>
          </cell>
          <cell r="AD327">
            <v>2</v>
          </cell>
        </row>
        <row r="328">
          <cell r="AA328">
            <v>15</v>
          </cell>
          <cell r="AB328">
            <v>9</v>
          </cell>
          <cell r="AC328">
            <v>2</v>
          </cell>
          <cell r="AD328">
            <v>3</v>
          </cell>
        </row>
        <row r="329">
          <cell r="AA329">
            <v>2</v>
          </cell>
          <cell r="AB329">
            <v>1</v>
          </cell>
          <cell r="AC329">
            <v>1</v>
          </cell>
          <cell r="AD329">
            <v>1</v>
          </cell>
        </row>
        <row r="330">
          <cell r="AA330">
            <v>52</v>
          </cell>
          <cell r="AB330">
            <v>22</v>
          </cell>
          <cell r="AC330">
            <v>9</v>
          </cell>
          <cell r="AD330">
            <v>20</v>
          </cell>
        </row>
        <row r="331">
          <cell r="AA331">
            <v>13</v>
          </cell>
          <cell r="AB331">
            <v>6</v>
          </cell>
          <cell r="AC331">
            <v>4</v>
          </cell>
          <cell r="AD331">
            <v>7</v>
          </cell>
        </row>
        <row r="332">
          <cell r="AA332">
            <v>4</v>
          </cell>
          <cell r="AB332">
            <v>3</v>
          </cell>
          <cell r="AC332">
            <v>7</v>
          </cell>
          <cell r="AD332">
            <v>11</v>
          </cell>
        </row>
        <row r="333">
          <cell r="AA333">
            <v>19</v>
          </cell>
          <cell r="AB333">
            <v>11</v>
          </cell>
          <cell r="AC333">
            <v>7</v>
          </cell>
          <cell r="AD333">
            <v>17</v>
          </cell>
        </row>
        <row r="334">
          <cell r="AA334">
            <v>2</v>
          </cell>
          <cell r="AB334">
            <v>1</v>
          </cell>
          <cell r="AC334">
            <v>7</v>
          </cell>
          <cell r="AD334">
            <v>2</v>
          </cell>
        </row>
        <row r="335">
          <cell r="AA335">
            <v>1</v>
          </cell>
          <cell r="AB335">
            <v>0</v>
          </cell>
          <cell r="AC335">
            <v>0</v>
          </cell>
          <cell r="AD335">
            <v>2</v>
          </cell>
        </row>
        <row r="336">
          <cell r="AA336">
            <v>0</v>
          </cell>
          <cell r="AB336">
            <v>0</v>
          </cell>
          <cell r="AC336">
            <v>0</v>
          </cell>
          <cell r="AD336">
            <v>0</v>
          </cell>
        </row>
        <row r="337">
          <cell r="AA337">
            <v>4</v>
          </cell>
          <cell r="AB337">
            <v>4</v>
          </cell>
          <cell r="AC337">
            <v>8</v>
          </cell>
          <cell r="AD337">
            <v>13</v>
          </cell>
        </row>
        <row r="338">
          <cell r="AA338">
            <v>14</v>
          </cell>
          <cell r="AB338">
            <v>21</v>
          </cell>
          <cell r="AC338">
            <v>9</v>
          </cell>
          <cell r="AD338">
            <v>14</v>
          </cell>
        </row>
        <row r="339">
          <cell r="AA339">
            <v>24</v>
          </cell>
          <cell r="AB339">
            <v>35</v>
          </cell>
          <cell r="AC339">
            <v>21</v>
          </cell>
          <cell r="AD339">
            <v>20</v>
          </cell>
        </row>
        <row r="340">
          <cell r="AA340">
            <v>40</v>
          </cell>
          <cell r="AB340">
            <v>42</v>
          </cell>
          <cell r="AC340">
            <v>20</v>
          </cell>
          <cell r="AD340">
            <v>42</v>
          </cell>
        </row>
        <row r="341">
          <cell r="AA341">
            <v>4</v>
          </cell>
          <cell r="AB341">
            <v>3</v>
          </cell>
          <cell r="AC341">
            <v>3</v>
          </cell>
          <cell r="AD341">
            <v>3</v>
          </cell>
        </row>
        <row r="342">
          <cell r="AA342">
            <v>6</v>
          </cell>
          <cell r="AB342">
            <v>3</v>
          </cell>
          <cell r="AC342">
            <v>4</v>
          </cell>
          <cell r="AD342">
            <v>2</v>
          </cell>
        </row>
        <row r="343">
          <cell r="AA343">
            <v>0</v>
          </cell>
          <cell r="AB343">
            <v>5</v>
          </cell>
          <cell r="AC343">
            <v>1</v>
          </cell>
          <cell r="AD343">
            <v>1</v>
          </cell>
        </row>
        <row r="344">
          <cell r="AA344">
            <v>0</v>
          </cell>
          <cell r="AB344">
            <v>0</v>
          </cell>
          <cell r="AC344">
            <v>2</v>
          </cell>
          <cell r="AD344">
            <v>0</v>
          </cell>
        </row>
        <row r="345">
          <cell r="AA345">
            <v>0</v>
          </cell>
          <cell r="AB345">
            <v>3</v>
          </cell>
          <cell r="AC345">
            <v>1</v>
          </cell>
          <cell r="AD345">
            <v>0</v>
          </cell>
        </row>
        <row r="346">
          <cell r="AA346">
            <v>5</v>
          </cell>
          <cell r="AB346">
            <v>6</v>
          </cell>
          <cell r="AC346">
            <v>5</v>
          </cell>
          <cell r="AD346">
            <v>4</v>
          </cell>
        </row>
        <row r="347">
          <cell r="AA347">
            <v>9</v>
          </cell>
          <cell r="AB347">
            <v>2</v>
          </cell>
          <cell r="AC347">
            <v>4</v>
          </cell>
          <cell r="AD347">
            <v>2</v>
          </cell>
        </row>
        <row r="348">
          <cell r="AA348">
            <v>2</v>
          </cell>
          <cell r="AB348">
            <v>0</v>
          </cell>
          <cell r="AC348">
            <v>1</v>
          </cell>
          <cell r="AD348">
            <v>1</v>
          </cell>
        </row>
        <row r="349">
          <cell r="AA349">
            <v>2</v>
          </cell>
          <cell r="AB349">
            <v>3</v>
          </cell>
          <cell r="AC349">
            <v>1</v>
          </cell>
          <cell r="AD349">
            <v>5</v>
          </cell>
        </row>
        <row r="350">
          <cell r="AA350">
            <v>2</v>
          </cell>
          <cell r="AB350">
            <v>7</v>
          </cell>
          <cell r="AC350">
            <v>6</v>
          </cell>
          <cell r="AD350">
            <v>1</v>
          </cell>
        </row>
        <row r="351">
          <cell r="AA351">
            <v>0</v>
          </cell>
          <cell r="AB351">
            <v>1</v>
          </cell>
          <cell r="AC351">
            <v>3</v>
          </cell>
          <cell r="AD351">
            <v>2</v>
          </cell>
        </row>
        <row r="352">
          <cell r="AA352">
            <v>1</v>
          </cell>
          <cell r="AB352">
            <v>1</v>
          </cell>
          <cell r="AC352">
            <v>3</v>
          </cell>
          <cell r="AD352">
            <v>0</v>
          </cell>
        </row>
        <row r="353">
          <cell r="AA353">
            <v>14</v>
          </cell>
          <cell r="AB353">
            <v>10</v>
          </cell>
          <cell r="AC353">
            <v>11</v>
          </cell>
          <cell r="AD353">
            <v>8</v>
          </cell>
        </row>
        <row r="354">
          <cell r="AA354">
            <v>1</v>
          </cell>
          <cell r="AB354">
            <v>1</v>
          </cell>
          <cell r="AC354">
            <v>3</v>
          </cell>
          <cell r="AD354">
            <v>0</v>
          </cell>
        </row>
        <row r="355">
          <cell r="AA355">
            <v>3</v>
          </cell>
          <cell r="AB355">
            <v>8</v>
          </cell>
          <cell r="AC355">
            <v>3</v>
          </cell>
          <cell r="AD355">
            <v>3</v>
          </cell>
        </row>
        <row r="356">
          <cell r="AA356">
            <v>3</v>
          </cell>
          <cell r="AB356">
            <v>8</v>
          </cell>
          <cell r="AC356">
            <v>8</v>
          </cell>
          <cell r="AD356">
            <v>7</v>
          </cell>
        </row>
        <row r="357">
          <cell r="AA357">
            <v>3</v>
          </cell>
          <cell r="AB357">
            <v>2</v>
          </cell>
          <cell r="AC357">
            <v>3</v>
          </cell>
          <cell r="AD357">
            <v>3</v>
          </cell>
        </row>
        <row r="358">
          <cell r="AA358">
            <v>0</v>
          </cell>
          <cell r="AB358">
            <v>2</v>
          </cell>
          <cell r="AC358">
            <v>0</v>
          </cell>
          <cell r="AD358">
            <v>1</v>
          </cell>
        </row>
        <row r="359">
          <cell r="AA359">
            <v>0</v>
          </cell>
          <cell r="AB359">
            <v>0</v>
          </cell>
          <cell r="AC359">
            <v>0</v>
          </cell>
          <cell r="AD359">
            <v>2</v>
          </cell>
        </row>
        <row r="360">
          <cell r="AA360">
            <v>27</v>
          </cell>
          <cell r="AB360">
            <v>21</v>
          </cell>
          <cell r="AC360">
            <v>15</v>
          </cell>
          <cell r="AD360">
            <v>15</v>
          </cell>
        </row>
        <row r="361">
          <cell r="AA361">
            <v>1</v>
          </cell>
          <cell r="AB361">
            <v>1</v>
          </cell>
          <cell r="AC361">
            <v>0</v>
          </cell>
          <cell r="AD361">
            <v>0</v>
          </cell>
        </row>
        <row r="362">
          <cell r="AA362">
            <v>1</v>
          </cell>
          <cell r="AB362">
            <v>1</v>
          </cell>
          <cell r="AC362">
            <v>0</v>
          </cell>
          <cell r="AD362">
            <v>0</v>
          </cell>
        </row>
        <row r="363">
          <cell r="AA363">
            <v>0</v>
          </cell>
          <cell r="AB363">
            <v>0</v>
          </cell>
          <cell r="AC363">
            <v>1</v>
          </cell>
          <cell r="AD363">
            <v>4</v>
          </cell>
        </row>
        <row r="364">
          <cell r="AA364">
            <v>1</v>
          </cell>
          <cell r="AB364">
            <v>4</v>
          </cell>
          <cell r="AC364">
            <v>2</v>
          </cell>
          <cell r="AD364">
            <v>1</v>
          </cell>
        </row>
        <row r="365">
          <cell r="AA365">
            <v>1</v>
          </cell>
          <cell r="AB365">
            <v>8</v>
          </cell>
          <cell r="AC365">
            <v>0</v>
          </cell>
          <cell r="AD365">
            <v>2</v>
          </cell>
        </row>
        <row r="366">
          <cell r="AA366">
            <v>1</v>
          </cell>
          <cell r="AB366">
            <v>0</v>
          </cell>
          <cell r="AC366">
            <v>2</v>
          </cell>
          <cell r="AD366">
            <v>1</v>
          </cell>
        </row>
        <row r="367">
          <cell r="AA367">
            <v>0</v>
          </cell>
          <cell r="AB367">
            <v>0</v>
          </cell>
          <cell r="AC367">
            <v>0</v>
          </cell>
          <cell r="AD367">
            <v>0</v>
          </cell>
        </row>
        <row r="368">
          <cell r="AA368">
            <v>0</v>
          </cell>
          <cell r="AB368">
            <v>1</v>
          </cell>
          <cell r="AC368">
            <v>1</v>
          </cell>
          <cell r="AD368">
            <v>1</v>
          </cell>
        </row>
        <row r="369">
          <cell r="AA369">
            <v>6</v>
          </cell>
          <cell r="AB369">
            <v>5</v>
          </cell>
          <cell r="AC369">
            <v>7</v>
          </cell>
          <cell r="AD369">
            <v>5</v>
          </cell>
        </row>
        <row r="370">
          <cell r="AA370">
            <v>15</v>
          </cell>
          <cell r="AB370">
            <v>10</v>
          </cell>
          <cell r="AC370">
            <v>3</v>
          </cell>
          <cell r="AD370">
            <v>2</v>
          </cell>
        </row>
        <row r="371">
          <cell r="AA371">
            <v>42</v>
          </cell>
          <cell r="AB371">
            <v>67</v>
          </cell>
          <cell r="AC371">
            <v>36</v>
          </cell>
          <cell r="AD371">
            <v>33</v>
          </cell>
        </row>
        <row r="372">
          <cell r="AA372">
            <v>19</v>
          </cell>
          <cell r="AB372">
            <v>18</v>
          </cell>
          <cell r="AC372">
            <v>18</v>
          </cell>
          <cell r="AD372">
            <v>10</v>
          </cell>
        </row>
        <row r="373">
          <cell r="AA373">
            <v>1</v>
          </cell>
          <cell r="AB373">
            <v>2</v>
          </cell>
          <cell r="AC373">
            <v>1</v>
          </cell>
          <cell r="AD373">
            <v>0</v>
          </cell>
        </row>
        <row r="374">
          <cell r="AA374">
            <v>12</v>
          </cell>
          <cell r="AB374">
            <v>7</v>
          </cell>
          <cell r="AC374">
            <v>3</v>
          </cell>
          <cell r="AD374">
            <v>5</v>
          </cell>
        </row>
        <row r="375">
          <cell r="AA375">
            <v>5</v>
          </cell>
          <cell r="AB375">
            <v>5</v>
          </cell>
          <cell r="AC375">
            <v>3</v>
          </cell>
          <cell r="AD375">
            <v>5</v>
          </cell>
        </row>
        <row r="376">
          <cell r="AA376">
            <v>3</v>
          </cell>
          <cell r="AB376">
            <v>4</v>
          </cell>
          <cell r="AC376">
            <v>2</v>
          </cell>
          <cell r="AD376">
            <v>6</v>
          </cell>
        </row>
        <row r="377">
          <cell r="AA377">
            <v>21</v>
          </cell>
          <cell r="AB377">
            <v>7</v>
          </cell>
          <cell r="AC377">
            <v>1</v>
          </cell>
          <cell r="AD377">
            <v>6</v>
          </cell>
        </row>
        <row r="378">
          <cell r="AA378">
            <v>6</v>
          </cell>
          <cell r="AB378">
            <v>12</v>
          </cell>
          <cell r="AC378">
            <v>4</v>
          </cell>
          <cell r="AD378">
            <v>10</v>
          </cell>
        </row>
        <row r="379">
          <cell r="AA379">
            <v>5</v>
          </cell>
          <cell r="AB379">
            <v>9</v>
          </cell>
          <cell r="AC379">
            <v>4</v>
          </cell>
          <cell r="AD379">
            <v>2</v>
          </cell>
        </row>
        <row r="380">
          <cell r="AA380">
            <v>3</v>
          </cell>
          <cell r="AB380">
            <v>0</v>
          </cell>
          <cell r="AC380">
            <v>2</v>
          </cell>
          <cell r="AD380">
            <v>2</v>
          </cell>
        </row>
        <row r="381">
          <cell r="AA381">
            <v>3</v>
          </cell>
          <cell r="AB381">
            <v>4</v>
          </cell>
          <cell r="AC381">
            <v>4</v>
          </cell>
          <cell r="AD381">
            <v>5</v>
          </cell>
        </row>
        <row r="382">
          <cell r="AA382">
            <v>2</v>
          </cell>
          <cell r="AB382">
            <v>6</v>
          </cell>
          <cell r="AC382">
            <v>2</v>
          </cell>
          <cell r="AD382">
            <v>2</v>
          </cell>
        </row>
        <row r="383">
          <cell r="AA383">
            <v>23</v>
          </cell>
          <cell r="AB383">
            <v>17</v>
          </cell>
          <cell r="AC383">
            <v>12</v>
          </cell>
          <cell r="AD383">
            <v>14</v>
          </cell>
        </row>
        <row r="384">
          <cell r="AA384">
            <v>15</v>
          </cell>
          <cell r="AB384">
            <v>11</v>
          </cell>
          <cell r="AC384">
            <v>13</v>
          </cell>
          <cell r="AD384">
            <v>11</v>
          </cell>
        </row>
        <row r="385">
          <cell r="AA385">
            <v>24</v>
          </cell>
          <cell r="AB385">
            <v>28</v>
          </cell>
          <cell r="AC385">
            <v>10</v>
          </cell>
          <cell r="AD385">
            <v>15</v>
          </cell>
        </row>
        <row r="386">
          <cell r="AA386">
            <v>13</v>
          </cell>
          <cell r="AB386">
            <v>15</v>
          </cell>
          <cell r="AC386">
            <v>17</v>
          </cell>
          <cell r="AD386">
            <v>19</v>
          </cell>
        </row>
        <row r="387">
          <cell r="AA387">
            <v>34</v>
          </cell>
          <cell r="AB387">
            <v>43</v>
          </cell>
          <cell r="AC387">
            <v>30</v>
          </cell>
          <cell r="AD387">
            <v>40</v>
          </cell>
        </row>
        <row r="388">
          <cell r="AA388">
            <v>8</v>
          </cell>
          <cell r="AB388">
            <v>12</v>
          </cell>
          <cell r="AC388">
            <v>13</v>
          </cell>
          <cell r="AD388">
            <v>8</v>
          </cell>
        </row>
        <row r="389">
          <cell r="AA389">
            <v>3</v>
          </cell>
          <cell r="AB389">
            <v>12</v>
          </cell>
          <cell r="AC389">
            <v>8</v>
          </cell>
          <cell r="AD389">
            <v>9</v>
          </cell>
        </row>
        <row r="390">
          <cell r="AA390">
            <v>19</v>
          </cell>
          <cell r="AB390">
            <v>29</v>
          </cell>
          <cell r="AC390">
            <v>14</v>
          </cell>
          <cell r="AD390">
            <v>13</v>
          </cell>
        </row>
        <row r="391">
          <cell r="AA391">
            <v>14</v>
          </cell>
          <cell r="AB391">
            <v>21</v>
          </cell>
          <cell r="AC391">
            <v>13</v>
          </cell>
          <cell r="AD391">
            <v>19</v>
          </cell>
        </row>
        <row r="392">
          <cell r="AA392">
            <v>263</v>
          </cell>
          <cell r="AB392">
            <v>475</v>
          </cell>
          <cell r="AC392">
            <v>260</v>
          </cell>
          <cell r="AD392">
            <v>240</v>
          </cell>
        </row>
        <row r="393">
          <cell r="AA393">
            <v>8</v>
          </cell>
          <cell r="AB393">
            <v>12</v>
          </cell>
          <cell r="AC393">
            <v>6</v>
          </cell>
          <cell r="AD393">
            <v>10</v>
          </cell>
        </row>
        <row r="394">
          <cell r="AA394">
            <v>16</v>
          </cell>
          <cell r="AB394">
            <v>15</v>
          </cell>
          <cell r="AC394">
            <v>10</v>
          </cell>
          <cell r="AD394">
            <v>12</v>
          </cell>
        </row>
        <row r="395">
          <cell r="AA395">
            <v>28</v>
          </cell>
          <cell r="AB395">
            <v>28</v>
          </cell>
          <cell r="AC395">
            <v>12</v>
          </cell>
          <cell r="AD395">
            <v>25</v>
          </cell>
        </row>
        <row r="396">
          <cell r="AA396">
            <v>20</v>
          </cell>
          <cell r="AB396">
            <v>10</v>
          </cell>
          <cell r="AC396">
            <v>13</v>
          </cell>
          <cell r="AD396">
            <v>19</v>
          </cell>
        </row>
        <row r="397">
          <cell r="AA397">
            <v>23</v>
          </cell>
          <cell r="AB397">
            <v>26</v>
          </cell>
          <cell r="AC397">
            <v>22</v>
          </cell>
          <cell r="AD397">
            <v>18</v>
          </cell>
        </row>
        <row r="398">
          <cell r="AA398">
            <v>15</v>
          </cell>
          <cell r="AB398">
            <v>16</v>
          </cell>
          <cell r="AC398">
            <v>13</v>
          </cell>
          <cell r="AD398">
            <v>22</v>
          </cell>
        </row>
        <row r="399">
          <cell r="AA399">
            <v>18</v>
          </cell>
          <cell r="AB399">
            <v>23</v>
          </cell>
          <cell r="AC399">
            <v>17</v>
          </cell>
          <cell r="AD399">
            <v>16</v>
          </cell>
        </row>
        <row r="400">
          <cell r="AA400">
            <v>17</v>
          </cell>
          <cell r="AB400">
            <v>14</v>
          </cell>
          <cell r="AC400">
            <v>22</v>
          </cell>
          <cell r="AD400">
            <v>14</v>
          </cell>
        </row>
        <row r="401">
          <cell r="AA401">
            <v>18</v>
          </cell>
          <cell r="AB401">
            <v>19</v>
          </cell>
          <cell r="AC401">
            <v>13</v>
          </cell>
          <cell r="AD401">
            <v>11</v>
          </cell>
        </row>
        <row r="402">
          <cell r="AA402">
            <v>4</v>
          </cell>
          <cell r="AB402">
            <v>0</v>
          </cell>
          <cell r="AC402">
            <v>1</v>
          </cell>
          <cell r="AD402">
            <v>6</v>
          </cell>
        </row>
        <row r="403">
          <cell r="AA403">
            <v>7</v>
          </cell>
          <cell r="AB403">
            <v>10</v>
          </cell>
          <cell r="AC403">
            <v>6</v>
          </cell>
          <cell r="AD403">
            <v>6</v>
          </cell>
        </row>
        <row r="404">
          <cell r="AA404">
            <v>36</v>
          </cell>
          <cell r="AB404">
            <v>44</v>
          </cell>
          <cell r="AC404">
            <v>17</v>
          </cell>
          <cell r="AD404">
            <v>36</v>
          </cell>
        </row>
        <row r="405">
          <cell r="AA405">
            <v>5</v>
          </cell>
          <cell r="AB405">
            <v>6</v>
          </cell>
          <cell r="AC405">
            <v>11</v>
          </cell>
          <cell r="AD405">
            <v>6</v>
          </cell>
        </row>
        <row r="406">
          <cell r="AA406">
            <v>24</v>
          </cell>
          <cell r="AB406">
            <v>23</v>
          </cell>
          <cell r="AC406">
            <v>9</v>
          </cell>
          <cell r="AD406">
            <v>23</v>
          </cell>
        </row>
        <row r="407">
          <cell r="AA407">
            <v>5</v>
          </cell>
          <cell r="AB407">
            <v>3</v>
          </cell>
          <cell r="AC407">
            <v>3</v>
          </cell>
          <cell r="AD407">
            <v>3</v>
          </cell>
        </row>
        <row r="408">
          <cell r="AA408">
            <v>85</v>
          </cell>
          <cell r="AB408">
            <v>75</v>
          </cell>
          <cell r="AC408">
            <v>34</v>
          </cell>
          <cell r="AD408">
            <v>49</v>
          </cell>
        </row>
        <row r="409">
          <cell r="AA409">
            <v>1</v>
          </cell>
          <cell r="AB409">
            <v>6</v>
          </cell>
          <cell r="AC409">
            <v>4</v>
          </cell>
          <cell r="AD409">
            <v>6</v>
          </cell>
        </row>
        <row r="410">
          <cell r="AA410">
            <v>20</v>
          </cell>
          <cell r="AB410">
            <v>26</v>
          </cell>
          <cell r="AC410">
            <v>10</v>
          </cell>
          <cell r="AD410">
            <v>16</v>
          </cell>
        </row>
        <row r="411">
          <cell r="AA411">
            <v>20</v>
          </cell>
          <cell r="AB411">
            <v>14</v>
          </cell>
          <cell r="AC411">
            <v>6</v>
          </cell>
          <cell r="AD411">
            <v>13</v>
          </cell>
        </row>
        <row r="412">
          <cell r="AA412">
            <v>5</v>
          </cell>
          <cell r="AB412">
            <v>7</v>
          </cell>
          <cell r="AC412">
            <v>0</v>
          </cell>
          <cell r="AD412">
            <v>0</v>
          </cell>
        </row>
        <row r="413">
          <cell r="AA413">
            <v>14</v>
          </cell>
          <cell r="AB413">
            <v>13</v>
          </cell>
          <cell r="AC413">
            <v>5</v>
          </cell>
          <cell r="AD413">
            <v>19</v>
          </cell>
        </row>
        <row r="414">
          <cell r="AA414">
            <v>9</v>
          </cell>
          <cell r="AB414">
            <v>12</v>
          </cell>
          <cell r="AC414">
            <v>9</v>
          </cell>
          <cell r="AD414">
            <v>8</v>
          </cell>
        </row>
        <row r="415">
          <cell r="AA415">
            <v>12</v>
          </cell>
          <cell r="AB415">
            <v>10</v>
          </cell>
          <cell r="AC415">
            <v>7</v>
          </cell>
          <cell r="AD415">
            <v>10</v>
          </cell>
        </row>
        <row r="416">
          <cell r="AA416">
            <v>13</v>
          </cell>
          <cell r="AB416">
            <v>21</v>
          </cell>
          <cell r="AC416">
            <v>10</v>
          </cell>
          <cell r="AD416">
            <v>21</v>
          </cell>
        </row>
        <row r="417">
          <cell r="AA417">
            <v>60</v>
          </cell>
          <cell r="AB417">
            <v>63</v>
          </cell>
          <cell r="AC417">
            <v>54</v>
          </cell>
          <cell r="AD417">
            <v>58</v>
          </cell>
        </row>
        <row r="418">
          <cell r="AA418">
            <v>4</v>
          </cell>
          <cell r="AB418">
            <v>2</v>
          </cell>
          <cell r="AC418">
            <v>1</v>
          </cell>
          <cell r="AD418">
            <v>6</v>
          </cell>
        </row>
        <row r="419">
          <cell r="AA419">
            <v>2</v>
          </cell>
          <cell r="AB419">
            <v>1</v>
          </cell>
          <cell r="AC419">
            <v>3</v>
          </cell>
          <cell r="AD419">
            <v>2</v>
          </cell>
        </row>
        <row r="420">
          <cell r="AA420">
            <v>43</v>
          </cell>
          <cell r="AB420">
            <v>42</v>
          </cell>
          <cell r="AC420">
            <v>33</v>
          </cell>
          <cell r="AD420">
            <v>32</v>
          </cell>
        </row>
        <row r="421">
          <cell r="AA421">
            <v>6</v>
          </cell>
          <cell r="AB421">
            <v>8</v>
          </cell>
          <cell r="AC421">
            <v>9</v>
          </cell>
          <cell r="AD421">
            <v>8</v>
          </cell>
        </row>
        <row r="422">
          <cell r="AA422">
            <v>5</v>
          </cell>
          <cell r="AB422">
            <v>2</v>
          </cell>
          <cell r="AC422">
            <v>3</v>
          </cell>
          <cell r="AD422">
            <v>4</v>
          </cell>
        </row>
        <row r="423">
          <cell r="AA423">
            <v>8</v>
          </cell>
          <cell r="AB423">
            <v>15</v>
          </cell>
          <cell r="AC423">
            <v>7</v>
          </cell>
          <cell r="AD423">
            <v>20</v>
          </cell>
        </row>
        <row r="424">
          <cell r="AA424">
            <v>6</v>
          </cell>
          <cell r="AB424">
            <v>9</v>
          </cell>
          <cell r="AC424">
            <v>3</v>
          </cell>
          <cell r="AD424">
            <v>5</v>
          </cell>
        </row>
        <row r="425">
          <cell r="AA425">
            <v>24</v>
          </cell>
          <cell r="AB425">
            <v>23</v>
          </cell>
          <cell r="AC425">
            <v>26</v>
          </cell>
          <cell r="AD425">
            <v>32</v>
          </cell>
        </row>
        <row r="426">
          <cell r="AA426">
            <v>13</v>
          </cell>
          <cell r="AB426">
            <v>7</v>
          </cell>
          <cell r="AC426">
            <v>11</v>
          </cell>
          <cell r="AD426">
            <v>9</v>
          </cell>
        </row>
        <row r="427">
          <cell r="AA427">
            <v>12</v>
          </cell>
          <cell r="AB427">
            <v>7</v>
          </cell>
          <cell r="AC427">
            <v>8</v>
          </cell>
          <cell r="AD427">
            <v>7</v>
          </cell>
        </row>
        <row r="428">
          <cell r="AA428">
            <v>38</v>
          </cell>
          <cell r="AB428">
            <v>40</v>
          </cell>
          <cell r="AC428">
            <v>23</v>
          </cell>
          <cell r="AD428">
            <v>39</v>
          </cell>
        </row>
        <row r="429">
          <cell r="AA429">
            <v>18</v>
          </cell>
          <cell r="AB429">
            <v>9</v>
          </cell>
          <cell r="AC429">
            <v>6</v>
          </cell>
          <cell r="AD429">
            <v>4</v>
          </cell>
        </row>
        <row r="430">
          <cell r="AA430">
            <v>104</v>
          </cell>
          <cell r="AB430">
            <v>83</v>
          </cell>
          <cell r="AC430">
            <v>47</v>
          </cell>
          <cell r="AD430">
            <v>58</v>
          </cell>
        </row>
        <row r="431">
          <cell r="AA431">
            <v>4</v>
          </cell>
          <cell r="AB431">
            <v>4</v>
          </cell>
          <cell r="AC431">
            <v>4</v>
          </cell>
          <cell r="AD431">
            <v>2</v>
          </cell>
        </row>
        <row r="432">
          <cell r="AA432">
            <v>29</v>
          </cell>
          <cell r="AB432">
            <v>20</v>
          </cell>
          <cell r="AC432">
            <v>7</v>
          </cell>
          <cell r="AD432">
            <v>14</v>
          </cell>
        </row>
        <row r="433">
          <cell r="AA433">
            <v>1</v>
          </cell>
          <cell r="AB433">
            <v>0</v>
          </cell>
          <cell r="AC433">
            <v>1</v>
          </cell>
          <cell r="AD433">
            <v>1</v>
          </cell>
        </row>
        <row r="434">
          <cell r="AA434">
            <v>7</v>
          </cell>
          <cell r="AB434">
            <v>4</v>
          </cell>
          <cell r="AC434">
            <v>6</v>
          </cell>
          <cell r="AD434">
            <v>1</v>
          </cell>
        </row>
        <row r="435">
          <cell r="AA435">
            <v>15</v>
          </cell>
          <cell r="AB435">
            <v>22</v>
          </cell>
          <cell r="AC435">
            <v>19</v>
          </cell>
          <cell r="AD435">
            <v>23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N27"/>
  <sheetViews>
    <sheetView tabSelected="1" workbookViewId="0">
      <selection activeCell="K12" sqref="K12"/>
    </sheetView>
  </sheetViews>
  <sheetFormatPr baseColWidth="10" defaultRowHeight="12.75" x14ac:dyDescent="0.2"/>
  <cols>
    <col min="1" max="1" width="12.7109375" style="2" customWidth="1"/>
    <col min="2" max="2" width="12.85546875" style="2" customWidth="1"/>
    <col min="3" max="3" width="11.85546875" style="2" customWidth="1"/>
    <col min="4" max="5" width="11.42578125" style="2"/>
    <col min="6" max="6" width="14.42578125" style="2" customWidth="1"/>
    <col min="7" max="11" width="11.42578125" style="2"/>
    <col min="12" max="12" width="22.7109375" style="2" customWidth="1"/>
    <col min="13" max="16384" width="11.42578125" style="2"/>
  </cols>
  <sheetData>
    <row r="1" spans="1:12" ht="15" customHeight="1" x14ac:dyDescent="0.2">
      <c r="A1" s="1" t="s">
        <v>516</v>
      </c>
      <c r="B1" s="1"/>
      <c r="C1" s="1"/>
    </row>
    <row r="2" spans="1:12" ht="15" customHeight="1" x14ac:dyDescent="0.2">
      <c r="A2" s="1"/>
      <c r="B2" s="1"/>
      <c r="C2" s="1"/>
    </row>
    <row r="3" spans="1:12" ht="15" customHeight="1" x14ac:dyDescent="0.25">
      <c r="A3" s="1"/>
      <c r="B3" s="1"/>
      <c r="C3" s="1"/>
      <c r="E3" s="9"/>
      <c r="F3" s="6"/>
      <c r="G3" s="6"/>
      <c r="H3" s="6"/>
      <c r="I3" s="6"/>
      <c r="J3" s="6"/>
      <c r="K3" s="6"/>
    </row>
    <row r="4" spans="1:12" ht="15" customHeight="1" x14ac:dyDescent="0.25">
      <c r="A4" s="1"/>
      <c r="B4" s="1"/>
      <c r="C4" s="1"/>
      <c r="E4" s="3"/>
    </row>
    <row r="5" spans="1:12" ht="15" customHeight="1" x14ac:dyDescent="0.25">
      <c r="A5" s="10"/>
      <c r="B5" s="10"/>
      <c r="C5" s="10"/>
      <c r="E5" s="9"/>
      <c r="F5" s="6"/>
      <c r="G5" s="6"/>
      <c r="H5" s="6"/>
      <c r="I5" s="6"/>
      <c r="J5" s="8"/>
      <c r="K5" s="8"/>
    </row>
    <row r="6" spans="1:12" ht="15" customHeight="1" x14ac:dyDescent="0.2">
      <c r="A6" s="10"/>
      <c r="B6" s="10"/>
      <c r="C6" s="10"/>
    </row>
    <row r="7" spans="1:12" ht="15" customHeight="1" x14ac:dyDescent="0.2">
      <c r="A7" s="11"/>
      <c r="B7" s="11"/>
      <c r="C7" s="11"/>
    </row>
    <row r="8" spans="1:12" ht="15" customHeight="1" x14ac:dyDescent="0.2">
      <c r="B8" s="4"/>
      <c r="C8" s="4"/>
    </row>
    <row r="9" spans="1:12" ht="15" customHeight="1" x14ac:dyDescent="0.2">
      <c r="B9" s="4"/>
      <c r="C9" s="4"/>
    </row>
    <row r="10" spans="1:12" ht="15" customHeight="1" x14ac:dyDescent="0.2">
      <c r="B10" s="4"/>
      <c r="C10" s="4"/>
    </row>
    <row r="11" spans="1:12" ht="15" customHeight="1" x14ac:dyDescent="0.2">
      <c r="B11" s="4"/>
      <c r="C11" s="4"/>
    </row>
    <row r="12" spans="1:12" ht="30" customHeight="1" x14ac:dyDescent="0.2">
      <c r="B12" s="4"/>
      <c r="C12" s="4"/>
    </row>
    <row r="13" spans="1:12" ht="27.75" customHeight="1" x14ac:dyDescent="0.2">
      <c r="B13" s="12"/>
      <c r="C13" s="4"/>
    </row>
    <row r="14" spans="1:12" ht="20.100000000000001" customHeight="1" x14ac:dyDescent="0.2">
      <c r="B14" s="82" t="s">
        <v>20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</row>
    <row r="15" spans="1:12" ht="20.100000000000001" customHeight="1" x14ac:dyDescent="0.2">
      <c r="B15" s="82" t="s">
        <v>528</v>
      </c>
      <c r="C15" s="82"/>
      <c r="D15" s="82"/>
      <c r="E15" s="82"/>
      <c r="F15" s="82"/>
      <c r="G15" s="82"/>
      <c r="H15" s="82"/>
      <c r="I15" s="82"/>
      <c r="J15" s="82"/>
      <c r="K15" s="82"/>
      <c r="L15" s="82"/>
    </row>
    <row r="16" spans="1:12" ht="20.100000000000001" customHeight="1" x14ac:dyDescent="0.2">
      <c r="B16" s="82" t="s">
        <v>488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</row>
    <row r="17" spans="2:14" ht="20.100000000000001" customHeight="1" x14ac:dyDescent="0.2">
      <c r="B17" s="82" t="s">
        <v>489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</row>
    <row r="18" spans="2:14" ht="20.100000000000001" customHeight="1" x14ac:dyDescent="0.2">
      <c r="B18" s="82" t="s">
        <v>490</v>
      </c>
      <c r="C18" s="82"/>
      <c r="D18" s="82"/>
      <c r="E18" s="82"/>
      <c r="F18" s="82"/>
      <c r="G18" s="82"/>
      <c r="H18" s="82"/>
      <c r="I18" s="82"/>
      <c r="J18" s="82"/>
      <c r="K18" s="82"/>
      <c r="L18" s="82"/>
    </row>
    <row r="19" spans="2:14" ht="20.100000000000001" customHeight="1" x14ac:dyDescent="0.2">
      <c r="B19" s="82" t="s">
        <v>491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</row>
    <row r="20" spans="2:14" ht="20.100000000000001" customHeight="1" x14ac:dyDescent="0.2">
      <c r="B20" s="82" t="s">
        <v>496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</row>
    <row r="21" spans="2:14" ht="20.100000000000001" customHeight="1" x14ac:dyDescent="0.2">
      <c r="B21" s="82" t="s">
        <v>493</v>
      </c>
      <c r="C21" s="82"/>
      <c r="D21" s="82"/>
      <c r="E21" s="82"/>
      <c r="F21" s="82"/>
      <c r="G21" s="82"/>
      <c r="H21" s="82"/>
      <c r="I21" s="82"/>
      <c r="J21" s="82"/>
      <c r="K21" s="82"/>
      <c r="L21" s="82"/>
    </row>
    <row r="22" spans="2:14" ht="20.100000000000001" customHeight="1" x14ac:dyDescent="0.2">
      <c r="B22" s="82" t="s">
        <v>492</v>
      </c>
      <c r="C22" s="82"/>
      <c r="D22" s="82"/>
      <c r="E22" s="82"/>
      <c r="F22" s="82"/>
      <c r="G22" s="82"/>
      <c r="H22" s="82"/>
      <c r="I22" s="82"/>
      <c r="J22" s="82"/>
      <c r="K22" s="82"/>
      <c r="L22" s="82"/>
    </row>
    <row r="23" spans="2:14" ht="20.100000000000001" customHeight="1" x14ac:dyDescent="0.2">
      <c r="B23" s="82" t="s">
        <v>495</v>
      </c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"/>
      <c r="N23" s="8"/>
    </row>
    <row r="24" spans="2:14" ht="20.100000000000001" customHeight="1" x14ac:dyDescent="0.2">
      <c r="B24" s="82" t="s">
        <v>494</v>
      </c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"/>
      <c r="N24" s="8"/>
    </row>
    <row r="25" spans="2:14" ht="18.75" customHeight="1" x14ac:dyDescent="0.2">
      <c r="B25" s="82" t="s">
        <v>510</v>
      </c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2:14" ht="18.75" customHeight="1" x14ac:dyDescent="0.2">
      <c r="B26" s="82" t="s">
        <v>21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</row>
    <row r="27" spans="2:14" ht="18.75" customHeight="1" x14ac:dyDescent="0.2">
      <c r="B27" s="82" t="s">
        <v>22</v>
      </c>
      <c r="C27" s="82"/>
      <c r="D27" s="82"/>
      <c r="E27" s="82"/>
      <c r="F27" s="82"/>
      <c r="G27" s="82"/>
      <c r="H27" s="82"/>
      <c r="I27" s="82"/>
      <c r="J27" s="82"/>
      <c r="K27" s="82"/>
      <c r="L27" s="82"/>
    </row>
  </sheetData>
  <mergeCells count="14">
    <mergeCell ref="B26:L26"/>
    <mergeCell ref="B27:L27"/>
    <mergeCell ref="B21:L21"/>
    <mergeCell ref="B22:L22"/>
    <mergeCell ref="B23:L23"/>
    <mergeCell ref="B25:L25"/>
    <mergeCell ref="B24:L24"/>
    <mergeCell ref="B20:L20"/>
    <mergeCell ref="B14:L14"/>
    <mergeCell ref="B16:L16"/>
    <mergeCell ref="B17:L17"/>
    <mergeCell ref="B18:L18"/>
    <mergeCell ref="B19:L19"/>
    <mergeCell ref="B15:L15"/>
  </mergeCells>
  <phoneticPr fontId="7" type="noConversion"/>
  <hyperlinks>
    <hyperlink ref="B14:E14" location="Resumen!A1" display="Resumen" xr:uid="{00000000-0004-0000-0000-000000000000}"/>
    <hyperlink ref="B16:F16" location="'Separaciones no consensuada TSJ'!A1" display="Separaciones no consensuadas por Tribunal Superior de Justicia" xr:uid="{00000000-0004-0000-0000-000001000000}"/>
    <hyperlink ref="B17:F17" location="'Separaciones consensuadas TSJ'!A1" display="Separaciones consensuadas por Tribunal Superior de Justicia" xr:uid="{00000000-0004-0000-0000-000002000000}"/>
    <hyperlink ref="B18:E18" location="'Divorcios no consensuados TSJ'!A1" display="Divorcios no consensuados por Tribunal Superior de Justicia" xr:uid="{00000000-0004-0000-0000-000003000000}"/>
    <hyperlink ref="B19:E19" location="'Divorcios consensuados TSJ'!A1" display="Divorcios consensuados por TSJ" xr:uid="{00000000-0004-0000-0000-000004000000}"/>
    <hyperlink ref="B20:C20" location="'Nulidades TSJ '!A1" display="Nulidades por TSJ" xr:uid="{00000000-0004-0000-0000-000005000000}"/>
    <hyperlink ref="B26:D26" location="Provincias!A1" display="Datos por provincias" xr:uid="{00000000-0004-0000-0000-000007000000}"/>
    <hyperlink ref="B27:E27" location="'Partidos Judiciales'!A1" display="Datos por Partidos Judiciales" xr:uid="{00000000-0004-0000-0000-000008000000}"/>
    <hyperlink ref="B22:F22" location="'Modif. medidas no consens TSJ'!A1" display="Modificación de medidas no consensuadas por TSJ" xr:uid="{00000000-0004-0000-0000-00000A000000}"/>
    <hyperlink ref="B23:I23" location="'Guarda custod hij no matr. cons'!A1" display="Guardia, custodia y alimentos de hijos no matrimoniales, consensuados por TSJ" xr:uid="{00000000-0004-0000-0000-00000B000000}"/>
    <hyperlink ref="B24:K24" location="'Guarda cust hij no matr. no con'!A1" display="Guardia, custodia y alimentos de hijos no matrimoniales, no consensuados por TSJ" xr:uid="{00000000-0004-0000-0000-00000C000000}"/>
    <hyperlink ref="B25" location="'Ruptura pareja estable  CAT'!A1" display="Ruptura pareja estable. Cataluña" xr:uid="{00000000-0004-0000-0000-00000D000000}"/>
    <hyperlink ref="B15" location="'Total demandas disolución'!A1" display="Total de demandas de disolución matrimonial" xr:uid="{169D6603-F8A2-445B-82E1-8CD332329E60}"/>
    <hyperlink ref="B22:L22" location="'Modif. medidas consens. TSJ'!A1" display="Modificación de medidas consensuadas clasificadas por Tribunal Superior de Justicia" xr:uid="{4E1D9635-EB88-4877-B0C2-BC2F7DBDA262}"/>
    <hyperlink ref="B23:L23" location="'Guarda cust hij no matr. no con'!A1" display="Guardia, custodia y alimentos de hijos no matrimoniales, no consensuados clasificados por Tribunal Superior de Justicia" xr:uid="{6248FA64-3A23-481D-BEA0-5405A3750D9E}"/>
    <hyperlink ref="B24:L24" location="'Guarda custod hij no matr. cons'!A1" display="Guardia, custodia y alimentos de hijos no matrimoniales, consensuados clasificados por Tribunal Superior de Justicia" xr:uid="{9B56B627-B38D-44FE-A3CC-4F071AA75AC4}"/>
    <hyperlink ref="B21:L21" location="'Modif. medidas no consens TSJ'!A1" display="Modificación de medidas no consensuadas clasificadas por Tribunal Superior de Justicia" xr:uid="{6C2B2213-C030-404C-B7CA-429717409F7C}"/>
    <hyperlink ref="B21:F21" location="'Modif. medidas consens. TSJ'!A1" display="Modificación de medidas consensuadas por TSJ" xr:uid="{00000000-0004-0000-0000-000009000000}"/>
    <hyperlink ref="B14:L14" location="'Resumen '!A1" display="Resumen" xr:uid="{298F3225-CE6A-4F76-819E-FD8B36373F5E}"/>
  </hyperlinks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5"/>
  <dimension ref="A1:Z68"/>
  <sheetViews>
    <sheetView zoomScaleNormal="100" workbookViewId="0">
      <selection activeCell="B1" sqref="B1"/>
    </sheetView>
  </sheetViews>
  <sheetFormatPr baseColWidth="10" defaultRowHeight="12.75" x14ac:dyDescent="0.2"/>
  <cols>
    <col min="1" max="1" width="1.28515625" style="2" customWidth="1"/>
    <col min="2" max="2" width="35.7109375" style="2" customWidth="1"/>
    <col min="3" max="14" width="12.28515625" style="2" customWidth="1"/>
    <col min="15" max="16" width="12.28515625" style="2" hidden="1" customWidth="1"/>
    <col min="17" max="19" width="12.28515625" style="2" customWidth="1"/>
    <col min="20" max="20" width="11.42578125" style="2" customWidth="1"/>
    <col min="21" max="21" width="12.28515625" style="2" hidden="1" customWidth="1"/>
    <col min="22" max="22" width="12.5703125" style="2" hidden="1" customWidth="1"/>
    <col min="23" max="68" width="12.28515625" style="2" customWidth="1"/>
    <col min="69" max="16384" width="11.42578125" style="2"/>
  </cols>
  <sheetData>
    <row r="1" spans="1:10" ht="17.25" customHeight="1" x14ac:dyDescent="0.2">
      <c r="J1" s="7"/>
    </row>
    <row r="2" spans="1:10" ht="48" customHeight="1" x14ac:dyDescent="0.2">
      <c r="A2" s="52"/>
      <c r="B2" s="53"/>
      <c r="C2" s="62"/>
      <c r="D2" s="63"/>
      <c r="E2" s="63"/>
      <c r="F2" s="63"/>
    </row>
    <row r="3" spans="1:10" ht="23.25" customHeight="1" x14ac:dyDescent="0.2"/>
    <row r="4" spans="1:10" ht="39" customHeight="1" x14ac:dyDescent="0.2">
      <c r="B4" s="18"/>
      <c r="C4" s="49">
        <v>2020</v>
      </c>
      <c r="D4" s="33">
        <v>2021</v>
      </c>
    </row>
    <row r="5" spans="1:10" ht="17.100000000000001" customHeight="1" thickBot="1" x14ac:dyDescent="0.25">
      <c r="B5" s="47" t="s">
        <v>0</v>
      </c>
      <c r="C5" s="36">
        <v>1852</v>
      </c>
      <c r="D5" s="36">
        <v>2191</v>
      </c>
      <c r="F5" s="22"/>
      <c r="G5" s="22"/>
    </row>
    <row r="6" spans="1:10" ht="17.100000000000001" customHeight="1" thickBot="1" x14ac:dyDescent="0.25">
      <c r="B6" s="47" t="s">
        <v>1</v>
      </c>
      <c r="C6" s="36">
        <v>250</v>
      </c>
      <c r="D6" s="36">
        <v>311</v>
      </c>
      <c r="F6" s="22"/>
      <c r="G6" s="22"/>
    </row>
    <row r="7" spans="1:10" ht="17.100000000000001" customHeight="1" thickBot="1" x14ac:dyDescent="0.25">
      <c r="B7" s="47" t="s">
        <v>511</v>
      </c>
      <c r="C7" s="36">
        <v>364</v>
      </c>
      <c r="D7" s="36">
        <v>400</v>
      </c>
      <c r="F7" s="22"/>
      <c r="G7" s="22"/>
    </row>
    <row r="8" spans="1:10" ht="17.100000000000001" customHeight="1" thickBot="1" x14ac:dyDescent="0.25">
      <c r="B8" s="47" t="s">
        <v>39</v>
      </c>
      <c r="C8" s="36">
        <v>404</v>
      </c>
      <c r="D8" s="36">
        <v>435</v>
      </c>
      <c r="F8" s="22"/>
      <c r="G8" s="22"/>
    </row>
    <row r="9" spans="1:10" ht="17.100000000000001" customHeight="1" thickBot="1" x14ac:dyDescent="0.25">
      <c r="B9" s="47" t="s">
        <v>2</v>
      </c>
      <c r="C9" s="36">
        <v>536</v>
      </c>
      <c r="D9" s="36">
        <v>706</v>
      </c>
      <c r="F9" s="22"/>
      <c r="G9" s="22"/>
    </row>
    <row r="10" spans="1:10" ht="17.100000000000001" customHeight="1" thickBot="1" x14ac:dyDescent="0.25">
      <c r="B10" s="47" t="s">
        <v>3</v>
      </c>
      <c r="C10" s="36">
        <v>133</v>
      </c>
      <c r="D10" s="36">
        <v>176</v>
      </c>
      <c r="F10" s="22"/>
      <c r="G10" s="22"/>
    </row>
    <row r="11" spans="1:10" ht="17.100000000000001" customHeight="1" thickBot="1" x14ac:dyDescent="0.25">
      <c r="B11" s="47" t="s">
        <v>38</v>
      </c>
      <c r="C11" s="36">
        <v>487</v>
      </c>
      <c r="D11" s="36">
        <v>506</v>
      </c>
      <c r="F11" s="22"/>
      <c r="G11" s="22"/>
    </row>
    <row r="12" spans="1:10" ht="17.100000000000001" customHeight="1" thickBot="1" x14ac:dyDescent="0.25">
      <c r="B12" s="47" t="s">
        <v>23</v>
      </c>
      <c r="C12" s="36">
        <v>423</v>
      </c>
      <c r="D12" s="36">
        <v>390</v>
      </c>
      <c r="F12" s="22"/>
      <c r="G12" s="22"/>
    </row>
    <row r="13" spans="1:10" ht="17.100000000000001" customHeight="1" thickBot="1" x14ac:dyDescent="0.25">
      <c r="B13" s="47" t="s">
        <v>10</v>
      </c>
      <c r="C13" s="36">
        <v>2271</v>
      </c>
      <c r="D13" s="36">
        <v>2631</v>
      </c>
      <c r="F13" s="22"/>
      <c r="G13" s="22"/>
    </row>
    <row r="14" spans="1:10" ht="17.100000000000001" customHeight="1" thickBot="1" x14ac:dyDescent="0.25">
      <c r="B14" s="47" t="s">
        <v>40</v>
      </c>
      <c r="C14" s="36">
        <v>1324</v>
      </c>
      <c r="D14" s="36">
        <v>1435</v>
      </c>
      <c r="F14" s="22"/>
      <c r="G14" s="22"/>
    </row>
    <row r="15" spans="1:10" ht="17.100000000000001" customHeight="1" thickBot="1" x14ac:dyDescent="0.25">
      <c r="B15" s="47" t="s">
        <v>11</v>
      </c>
      <c r="C15" s="36">
        <v>222</v>
      </c>
      <c r="D15" s="36">
        <v>290</v>
      </c>
      <c r="F15" s="22"/>
      <c r="G15" s="22"/>
    </row>
    <row r="16" spans="1:10" ht="17.100000000000001" customHeight="1" thickBot="1" x14ac:dyDescent="0.25">
      <c r="B16" s="47" t="s">
        <v>4</v>
      </c>
      <c r="C16" s="36">
        <v>573</v>
      </c>
      <c r="D16" s="36">
        <v>622</v>
      </c>
      <c r="F16" s="22"/>
      <c r="G16" s="22"/>
    </row>
    <row r="17" spans="2:7" ht="17.100000000000001" customHeight="1" thickBot="1" x14ac:dyDescent="0.25">
      <c r="B17" s="47" t="s">
        <v>512</v>
      </c>
      <c r="C17" s="36">
        <v>1315</v>
      </c>
      <c r="D17" s="36">
        <v>1564</v>
      </c>
      <c r="F17" s="22"/>
      <c r="G17" s="22"/>
    </row>
    <row r="18" spans="2:7" ht="17.100000000000001" customHeight="1" thickBot="1" x14ac:dyDescent="0.25">
      <c r="B18" s="47" t="s">
        <v>513</v>
      </c>
      <c r="C18" s="36">
        <v>358</v>
      </c>
      <c r="D18" s="36">
        <v>418</v>
      </c>
      <c r="F18" s="22"/>
      <c r="G18" s="22"/>
    </row>
    <row r="19" spans="2:7" ht="17.100000000000001" customHeight="1" thickBot="1" x14ac:dyDescent="0.25">
      <c r="B19" s="47" t="s">
        <v>514</v>
      </c>
      <c r="C19" s="36">
        <v>173</v>
      </c>
      <c r="D19" s="36">
        <v>172</v>
      </c>
      <c r="F19" s="22"/>
      <c r="G19" s="22"/>
    </row>
    <row r="20" spans="2:7" ht="17.100000000000001" customHeight="1" thickBot="1" x14ac:dyDescent="0.25">
      <c r="B20" s="47" t="s">
        <v>24</v>
      </c>
      <c r="C20" s="36">
        <v>577</v>
      </c>
      <c r="D20" s="36">
        <v>633</v>
      </c>
      <c r="F20" s="22"/>
      <c r="G20" s="22"/>
    </row>
    <row r="21" spans="2:7" ht="17.100000000000001" customHeight="1" thickBot="1" x14ac:dyDescent="0.25">
      <c r="B21" s="47" t="s">
        <v>5</v>
      </c>
      <c r="C21" s="36">
        <v>67</v>
      </c>
      <c r="D21" s="36">
        <v>75</v>
      </c>
      <c r="F21" s="22"/>
      <c r="G21" s="22"/>
    </row>
    <row r="22" spans="2:7" ht="17.100000000000001" customHeight="1" thickBot="1" x14ac:dyDescent="0.25">
      <c r="B22" s="48" t="s">
        <v>12</v>
      </c>
      <c r="C22" s="50">
        <v>11329</v>
      </c>
      <c r="D22" s="50">
        <v>12955</v>
      </c>
      <c r="F22" s="22"/>
      <c r="G22" s="22"/>
    </row>
    <row r="25" spans="2:7" ht="39" customHeight="1" x14ac:dyDescent="0.2">
      <c r="B25" s="19"/>
      <c r="C25" s="34" t="s">
        <v>530</v>
      </c>
    </row>
    <row r="26" spans="2:7" ht="17.100000000000001" customHeight="1" thickBot="1" x14ac:dyDescent="0.25">
      <c r="B26" s="47" t="s">
        <v>0</v>
      </c>
      <c r="C26" s="59">
        <f t="shared" ref="C26:C43" si="0">+(D5-C5)/C5</f>
        <v>0.18304535637149028</v>
      </c>
    </row>
    <row r="27" spans="2:7" ht="17.100000000000001" customHeight="1" thickBot="1" x14ac:dyDescent="0.25">
      <c r="B27" s="47" t="s">
        <v>1</v>
      </c>
      <c r="C27" s="59">
        <f t="shared" si="0"/>
        <v>0.24399999999999999</v>
      </c>
    </row>
    <row r="28" spans="2:7" ht="17.100000000000001" customHeight="1" thickBot="1" x14ac:dyDescent="0.25">
      <c r="B28" s="47" t="s">
        <v>511</v>
      </c>
      <c r="C28" s="59">
        <f t="shared" si="0"/>
        <v>9.8901098901098897E-2</v>
      </c>
    </row>
    <row r="29" spans="2:7" ht="17.100000000000001" customHeight="1" thickBot="1" x14ac:dyDescent="0.25">
      <c r="B29" s="47" t="s">
        <v>39</v>
      </c>
      <c r="C29" s="59">
        <f t="shared" si="0"/>
        <v>7.6732673267326731E-2</v>
      </c>
    </row>
    <row r="30" spans="2:7" ht="17.100000000000001" customHeight="1" thickBot="1" x14ac:dyDescent="0.25">
      <c r="B30" s="47" t="s">
        <v>2</v>
      </c>
      <c r="C30" s="59">
        <f t="shared" si="0"/>
        <v>0.31716417910447764</v>
      </c>
    </row>
    <row r="31" spans="2:7" ht="17.100000000000001" customHeight="1" thickBot="1" x14ac:dyDescent="0.25">
      <c r="B31" s="47" t="s">
        <v>3</v>
      </c>
      <c r="C31" s="59">
        <f t="shared" si="0"/>
        <v>0.32330827067669171</v>
      </c>
    </row>
    <row r="32" spans="2:7" ht="17.100000000000001" customHeight="1" thickBot="1" x14ac:dyDescent="0.25">
      <c r="B32" s="47" t="s">
        <v>38</v>
      </c>
      <c r="C32" s="59">
        <f t="shared" si="0"/>
        <v>3.9014373716632446E-2</v>
      </c>
    </row>
    <row r="33" spans="1:26" ht="17.100000000000001" customHeight="1" thickBot="1" x14ac:dyDescent="0.25">
      <c r="B33" s="47" t="s">
        <v>23</v>
      </c>
      <c r="C33" s="59">
        <f t="shared" si="0"/>
        <v>-7.8014184397163122E-2</v>
      </c>
    </row>
    <row r="34" spans="1:26" ht="17.100000000000001" customHeight="1" thickBot="1" x14ac:dyDescent="0.25">
      <c r="B34" s="47" t="s">
        <v>10</v>
      </c>
      <c r="C34" s="59">
        <f t="shared" si="0"/>
        <v>0.15852047556142668</v>
      </c>
    </row>
    <row r="35" spans="1:26" ht="17.100000000000001" customHeight="1" thickBot="1" x14ac:dyDescent="0.25">
      <c r="B35" s="47" t="s">
        <v>40</v>
      </c>
      <c r="C35" s="59">
        <f t="shared" si="0"/>
        <v>8.3836858006042292E-2</v>
      </c>
    </row>
    <row r="36" spans="1:26" ht="17.100000000000001" customHeight="1" thickBot="1" x14ac:dyDescent="0.25">
      <c r="B36" s="47" t="s">
        <v>11</v>
      </c>
      <c r="C36" s="59">
        <f t="shared" si="0"/>
        <v>0.30630630630630629</v>
      </c>
    </row>
    <row r="37" spans="1:26" ht="17.100000000000001" customHeight="1" thickBot="1" x14ac:dyDescent="0.25">
      <c r="B37" s="47" t="s">
        <v>4</v>
      </c>
      <c r="C37" s="59">
        <f t="shared" si="0"/>
        <v>8.5514834205933685E-2</v>
      </c>
    </row>
    <row r="38" spans="1:26" ht="17.100000000000001" customHeight="1" thickBot="1" x14ac:dyDescent="0.25">
      <c r="B38" s="47" t="s">
        <v>512</v>
      </c>
      <c r="C38" s="59">
        <f t="shared" si="0"/>
        <v>0.18935361216730037</v>
      </c>
    </row>
    <row r="39" spans="1:26" ht="17.100000000000001" customHeight="1" thickBot="1" x14ac:dyDescent="0.25">
      <c r="B39" s="47" t="s">
        <v>513</v>
      </c>
      <c r="C39" s="59">
        <f t="shared" si="0"/>
        <v>0.16759776536312848</v>
      </c>
    </row>
    <row r="40" spans="1:26" ht="17.100000000000001" customHeight="1" thickBot="1" x14ac:dyDescent="0.25">
      <c r="B40" s="47" t="s">
        <v>514</v>
      </c>
      <c r="C40" s="59">
        <f t="shared" si="0"/>
        <v>-5.7803468208092483E-3</v>
      </c>
    </row>
    <row r="41" spans="1:26" ht="17.100000000000001" customHeight="1" thickBot="1" x14ac:dyDescent="0.25">
      <c r="B41" s="47" t="s">
        <v>24</v>
      </c>
      <c r="C41" s="59">
        <f t="shared" si="0"/>
        <v>9.7053726169844021E-2</v>
      </c>
    </row>
    <row r="42" spans="1:26" ht="17.100000000000001" customHeight="1" thickBot="1" x14ac:dyDescent="0.25">
      <c r="B42" s="47" t="s">
        <v>5</v>
      </c>
      <c r="C42" s="59">
        <f t="shared" si="0"/>
        <v>0.11940298507462686</v>
      </c>
    </row>
    <row r="43" spans="1:26" ht="17.100000000000001" customHeight="1" thickBot="1" x14ac:dyDescent="0.25">
      <c r="B43" s="48" t="s">
        <v>12</v>
      </c>
      <c r="C43" s="60">
        <f t="shared" si="0"/>
        <v>0.14352546561920734</v>
      </c>
    </row>
    <row r="46" spans="1:26" x14ac:dyDescent="0.2">
      <c r="A46" s="77"/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</row>
    <row r="47" spans="1:26" x14ac:dyDescent="0.2">
      <c r="A47" s="77"/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</row>
    <row r="48" spans="1:26" x14ac:dyDescent="0.2">
      <c r="A48" s="77"/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</row>
    <row r="49" spans="1:20" ht="39" customHeight="1" x14ac:dyDescent="0.2">
      <c r="A49" s="77"/>
      <c r="B49" s="77"/>
      <c r="C49" s="49">
        <v>2020</v>
      </c>
      <c r="D49" s="33">
        <v>2021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</row>
    <row r="50" spans="1:20" ht="15" thickBot="1" x14ac:dyDescent="0.25">
      <c r="A50" s="77"/>
      <c r="B50" s="78" t="s">
        <v>518</v>
      </c>
      <c r="C50" s="76">
        <f t="shared" ref="C50:C67" si="1">+C5/O50*100000</f>
        <v>21.445885788615129</v>
      </c>
      <c r="D50" s="76">
        <f t="shared" ref="D50:D67" si="2">+D5/$P50*100000</f>
        <v>25.35238484249064</v>
      </c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>
        <v>8635689</v>
      </c>
      <c r="P50" s="77">
        <v>8642185</v>
      </c>
      <c r="Q50" s="77"/>
      <c r="R50" s="77"/>
      <c r="S50" s="77"/>
      <c r="T50" s="77"/>
    </row>
    <row r="51" spans="1:20" ht="15" thickBot="1" x14ac:dyDescent="0.25">
      <c r="A51" s="77"/>
      <c r="B51" s="78" t="s">
        <v>519</v>
      </c>
      <c r="C51" s="76">
        <f t="shared" si="1"/>
        <v>18.805603468054169</v>
      </c>
      <c r="D51" s="76">
        <f t="shared" si="2"/>
        <v>23.449381381191184</v>
      </c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>
        <v>1329391</v>
      </c>
      <c r="P51" s="77">
        <v>1326261</v>
      </c>
      <c r="Q51" s="77"/>
      <c r="R51" s="77"/>
      <c r="S51" s="77"/>
      <c r="T51" s="77"/>
    </row>
    <row r="52" spans="1:20" ht="15" thickBot="1" x14ac:dyDescent="0.25">
      <c r="A52" s="77"/>
      <c r="B52" s="78" t="s">
        <v>520</v>
      </c>
      <c r="C52" s="76">
        <f t="shared" si="1"/>
        <v>35.728868926092282</v>
      </c>
      <c r="D52" s="76">
        <f t="shared" si="2"/>
        <v>39.533817227256193</v>
      </c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>
        <v>1018784</v>
      </c>
      <c r="P52" s="77">
        <v>1011792</v>
      </c>
      <c r="Q52" s="77"/>
      <c r="R52" s="77"/>
      <c r="S52" s="77"/>
      <c r="T52" s="77"/>
    </row>
    <row r="53" spans="1:20" ht="15" thickBot="1" x14ac:dyDescent="0.25">
      <c r="A53" s="77"/>
      <c r="B53" s="78" t="s">
        <v>39</v>
      </c>
      <c r="C53" s="76">
        <f t="shared" si="1"/>
        <v>34.484436337377289</v>
      </c>
      <c r="D53" s="76">
        <f t="shared" si="2"/>
        <v>37.084146058679906</v>
      </c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>
        <v>1171543</v>
      </c>
      <c r="P53" s="77">
        <v>1173008</v>
      </c>
      <c r="Q53" s="77"/>
      <c r="R53" s="77"/>
      <c r="S53" s="77"/>
      <c r="T53" s="77"/>
    </row>
    <row r="54" spans="1:20" ht="15" thickBot="1" x14ac:dyDescent="0.25">
      <c r="A54" s="77"/>
      <c r="B54" s="78" t="s">
        <v>2</v>
      </c>
      <c r="C54" s="76">
        <f t="shared" si="1"/>
        <v>24.63289631388928</v>
      </c>
      <c r="D54" s="76">
        <f t="shared" si="2"/>
        <v>32.49048295768322</v>
      </c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>
        <v>2175952</v>
      </c>
      <c r="P54" s="77">
        <v>2172944</v>
      </c>
      <c r="Q54" s="77"/>
      <c r="R54" s="77"/>
      <c r="S54" s="77"/>
      <c r="T54" s="77"/>
    </row>
    <row r="55" spans="1:20" ht="15" thickBot="1" x14ac:dyDescent="0.25">
      <c r="A55" s="77"/>
      <c r="B55" s="78" t="s">
        <v>3</v>
      </c>
      <c r="C55" s="76">
        <f t="shared" si="1"/>
        <v>22.816754016520701</v>
      </c>
      <c r="D55" s="76">
        <f t="shared" si="2"/>
        <v>30.110845550181608</v>
      </c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>
        <v>582905</v>
      </c>
      <c r="P55" s="77">
        <v>584507</v>
      </c>
      <c r="Q55" s="77"/>
      <c r="R55" s="77"/>
      <c r="S55" s="77"/>
      <c r="T55" s="77"/>
    </row>
    <row r="56" spans="1:20" ht="15" thickBot="1" x14ac:dyDescent="0.25">
      <c r="A56" s="77"/>
      <c r="B56" s="78" t="s">
        <v>521</v>
      </c>
      <c r="C56" s="76">
        <f t="shared" si="1"/>
        <v>20.334725447802388</v>
      </c>
      <c r="D56" s="76">
        <f t="shared" si="2"/>
        <v>21.232500496194305</v>
      </c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>
        <v>2394918</v>
      </c>
      <c r="P56" s="77">
        <v>2383139</v>
      </c>
      <c r="Q56" s="77"/>
      <c r="R56" s="77"/>
      <c r="S56" s="77"/>
      <c r="T56" s="77"/>
    </row>
    <row r="57" spans="1:20" ht="15" thickBot="1" x14ac:dyDescent="0.25">
      <c r="A57" s="77"/>
      <c r="B57" s="78" t="s">
        <v>522</v>
      </c>
      <c r="C57" s="76">
        <f t="shared" si="1"/>
        <v>20.682361466071391</v>
      </c>
      <c r="D57" s="76">
        <f t="shared" si="2"/>
        <v>19.028455835929822</v>
      </c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>
        <v>2045221</v>
      </c>
      <c r="P57" s="77">
        <v>2049562</v>
      </c>
      <c r="Q57" s="77"/>
      <c r="R57" s="77"/>
      <c r="S57" s="77"/>
      <c r="T57" s="77"/>
    </row>
    <row r="58" spans="1:20" ht="15" thickBot="1" x14ac:dyDescent="0.25">
      <c r="A58" s="77"/>
      <c r="B58" s="78" t="s">
        <v>10</v>
      </c>
      <c r="C58" s="76">
        <f t="shared" si="1"/>
        <v>29.18843428534413</v>
      </c>
      <c r="D58" s="76">
        <f t="shared" si="2"/>
        <v>33.889956438975794</v>
      </c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>
        <v>7780479</v>
      </c>
      <c r="P58" s="77">
        <v>7763362</v>
      </c>
      <c r="Q58" s="77"/>
      <c r="R58" s="77"/>
      <c r="S58" s="77"/>
      <c r="T58" s="77"/>
    </row>
    <row r="59" spans="1:20" ht="15" thickBot="1" x14ac:dyDescent="0.25">
      <c r="A59" s="77"/>
      <c r="B59" s="78" t="s">
        <v>523</v>
      </c>
      <c r="C59" s="76">
        <f t="shared" si="1"/>
        <v>26.179703097648119</v>
      </c>
      <c r="D59" s="76">
        <f t="shared" si="2"/>
        <v>28.370123551393814</v>
      </c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>
        <v>5057353</v>
      </c>
      <c r="P59" s="77">
        <v>5058138</v>
      </c>
      <c r="Q59" s="77"/>
      <c r="R59" s="77"/>
      <c r="S59" s="77"/>
      <c r="T59" s="77"/>
    </row>
    <row r="60" spans="1:20" ht="15" thickBot="1" x14ac:dyDescent="0.25">
      <c r="A60" s="77"/>
      <c r="B60" s="78" t="s">
        <v>11</v>
      </c>
      <c r="C60" s="76">
        <f t="shared" si="1"/>
        <v>20.864916582627419</v>
      </c>
      <c r="D60" s="76">
        <f t="shared" si="2"/>
        <v>27.371375770291866</v>
      </c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>
        <v>1063987</v>
      </c>
      <c r="P60" s="77">
        <v>1059501</v>
      </c>
      <c r="Q60" s="77"/>
      <c r="R60" s="77"/>
      <c r="S60" s="77"/>
      <c r="T60" s="77"/>
    </row>
    <row r="61" spans="1:20" ht="15" thickBot="1" x14ac:dyDescent="0.25">
      <c r="A61" s="77"/>
      <c r="B61" s="78" t="s">
        <v>4</v>
      </c>
      <c r="C61" s="76">
        <f t="shared" si="1"/>
        <v>21.20793435829713</v>
      </c>
      <c r="D61" s="76">
        <f t="shared" si="2"/>
        <v>23.074254955678512</v>
      </c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>
        <v>2701819</v>
      </c>
      <c r="P61" s="77">
        <v>2695645</v>
      </c>
      <c r="Q61" s="77"/>
      <c r="R61" s="77"/>
      <c r="S61" s="77"/>
      <c r="T61" s="77"/>
    </row>
    <row r="62" spans="1:20" ht="15" thickBot="1" x14ac:dyDescent="0.25">
      <c r="A62" s="77"/>
      <c r="B62" s="78" t="s">
        <v>524</v>
      </c>
      <c r="C62" s="76">
        <f t="shared" si="1"/>
        <v>19.39560063529073</v>
      </c>
      <c r="D62" s="76">
        <f t="shared" si="2"/>
        <v>23.166076924113767</v>
      </c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>
        <v>6779888</v>
      </c>
      <c r="P62" s="77">
        <v>6751251</v>
      </c>
      <c r="Q62" s="77"/>
      <c r="R62" s="77"/>
      <c r="S62" s="77"/>
      <c r="T62" s="77"/>
    </row>
    <row r="63" spans="1:20" ht="15" thickBot="1" x14ac:dyDescent="0.25">
      <c r="A63" s="77"/>
      <c r="B63" s="78" t="s">
        <v>525</v>
      </c>
      <c r="C63" s="76">
        <f t="shared" si="1"/>
        <v>23.68898349777767</v>
      </c>
      <c r="D63" s="76">
        <f t="shared" si="2"/>
        <v>27.527418757894374</v>
      </c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>
        <v>1511251</v>
      </c>
      <c r="P63" s="77">
        <v>1518486</v>
      </c>
      <c r="Q63" s="77"/>
      <c r="R63" s="77"/>
      <c r="S63" s="77"/>
      <c r="T63" s="77"/>
    </row>
    <row r="64" spans="1:20" ht="15" thickBot="1" x14ac:dyDescent="0.25">
      <c r="A64" s="77"/>
      <c r="B64" s="78" t="s">
        <v>526</v>
      </c>
      <c r="C64" s="76">
        <f t="shared" si="1"/>
        <v>26.164668018759915</v>
      </c>
      <c r="D64" s="76">
        <f t="shared" si="2"/>
        <v>26.000057441987373</v>
      </c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>
        <v>661197</v>
      </c>
      <c r="P64" s="77">
        <v>661537</v>
      </c>
      <c r="Q64" s="77"/>
      <c r="R64" s="77"/>
      <c r="S64" s="77"/>
      <c r="T64" s="77"/>
    </row>
    <row r="65" spans="1:26" ht="15" thickBot="1" x14ac:dyDescent="0.25">
      <c r="A65" s="77"/>
      <c r="B65" s="78" t="s">
        <v>527</v>
      </c>
      <c r="C65" s="76">
        <f t="shared" si="1"/>
        <v>25.98509167288147</v>
      </c>
      <c r="D65" s="76">
        <f t="shared" si="2"/>
        <v>28.590876303583617</v>
      </c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>
        <v>2220504</v>
      </c>
      <c r="P65" s="77">
        <v>2213993</v>
      </c>
      <c r="Q65" s="77"/>
      <c r="R65" s="77"/>
      <c r="S65" s="77"/>
      <c r="T65" s="77"/>
    </row>
    <row r="66" spans="1:26" ht="15" thickBot="1" x14ac:dyDescent="0.25">
      <c r="A66" s="77"/>
      <c r="B66" s="78" t="s">
        <v>5</v>
      </c>
      <c r="C66" s="76">
        <f t="shared" si="1"/>
        <v>20.943128465775178</v>
      </c>
      <c r="D66" s="76">
        <f t="shared" si="2"/>
        <v>23.452450937472637</v>
      </c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>
        <v>319914</v>
      </c>
      <c r="P66" s="77">
        <v>319796</v>
      </c>
      <c r="Q66" s="77"/>
      <c r="R66" s="77"/>
      <c r="S66" s="77"/>
      <c r="T66" s="77"/>
    </row>
    <row r="67" spans="1:26" ht="15" thickBot="1" x14ac:dyDescent="0.25">
      <c r="A67" s="77"/>
      <c r="B67" s="48" t="s">
        <v>12</v>
      </c>
      <c r="C67" s="79">
        <f t="shared" si="1"/>
        <v>23.875258570483382</v>
      </c>
      <c r="D67" s="79">
        <f t="shared" si="2"/>
        <v>27.339813752029723</v>
      </c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>
        <v>47450795</v>
      </c>
      <c r="P67" s="77">
        <v>47385107</v>
      </c>
      <c r="Q67" s="77"/>
      <c r="R67" s="77"/>
      <c r="S67" s="77"/>
      <c r="T67" s="77"/>
    </row>
    <row r="68" spans="1:26" ht="13.5" thickBot="1" x14ac:dyDescent="0.25">
      <c r="A68" s="77"/>
      <c r="B68" s="77"/>
      <c r="C68" s="76"/>
      <c r="D68" s="76"/>
      <c r="E68" s="76"/>
      <c r="F68" s="76"/>
      <c r="G68" s="76"/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</row>
  </sheetData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8"/>
  <dimension ref="A1:Y70"/>
  <sheetViews>
    <sheetView zoomScaleNormal="100" workbookViewId="0">
      <selection activeCell="B1" sqref="B1"/>
    </sheetView>
  </sheetViews>
  <sheetFormatPr baseColWidth="10" defaultRowHeight="12.75" x14ac:dyDescent="0.2"/>
  <cols>
    <col min="1" max="1" width="1" style="2" customWidth="1"/>
    <col min="2" max="2" width="35.7109375" style="2" customWidth="1"/>
    <col min="3" max="14" width="12.28515625" style="2" customWidth="1"/>
    <col min="15" max="16" width="12.28515625" style="2" hidden="1" customWidth="1"/>
    <col min="17" max="19" width="12.28515625" style="2" customWidth="1"/>
    <col min="20" max="20" width="11.42578125" style="2" customWidth="1"/>
    <col min="21" max="21" width="12.28515625" style="2" hidden="1" customWidth="1"/>
    <col min="22" max="22" width="13" style="2" hidden="1" customWidth="1"/>
    <col min="23" max="63" width="12.28515625" style="2" customWidth="1"/>
    <col min="64" max="16384" width="11.42578125" style="2"/>
  </cols>
  <sheetData>
    <row r="1" spans="1:10" ht="17.25" customHeight="1" x14ac:dyDescent="0.2">
      <c r="J1" s="7"/>
    </row>
    <row r="2" spans="1:10" ht="53.25" customHeight="1" x14ac:dyDescent="0.2">
      <c r="A2" s="52"/>
      <c r="B2" s="52"/>
      <c r="C2" s="64"/>
      <c r="D2" s="64"/>
      <c r="E2" s="64"/>
      <c r="F2" s="64"/>
      <c r="G2" s="63"/>
      <c r="H2" s="63"/>
    </row>
    <row r="3" spans="1:10" ht="33" customHeight="1" x14ac:dyDescent="0.2"/>
    <row r="4" spans="1:10" ht="39" customHeight="1" x14ac:dyDescent="0.2">
      <c r="B4" s="18"/>
      <c r="C4" s="49">
        <v>2020</v>
      </c>
      <c r="D4" s="33">
        <v>2021</v>
      </c>
    </row>
    <row r="5" spans="1:10" ht="17.100000000000001" customHeight="1" thickBot="1" x14ac:dyDescent="0.25">
      <c r="B5" s="47" t="s">
        <v>0</v>
      </c>
      <c r="C5" s="36">
        <v>6175</v>
      </c>
      <c r="D5" s="36">
        <v>6465</v>
      </c>
      <c r="F5" s="22"/>
      <c r="G5" s="22"/>
    </row>
    <row r="6" spans="1:10" ht="17.100000000000001" customHeight="1" thickBot="1" x14ac:dyDescent="0.25">
      <c r="B6" s="47" t="s">
        <v>1</v>
      </c>
      <c r="C6" s="36">
        <v>402</v>
      </c>
      <c r="D6" s="36">
        <v>513</v>
      </c>
      <c r="F6" s="22"/>
      <c r="G6" s="22"/>
    </row>
    <row r="7" spans="1:10" ht="17.100000000000001" customHeight="1" thickBot="1" x14ac:dyDescent="0.25">
      <c r="B7" s="47" t="s">
        <v>511</v>
      </c>
      <c r="C7" s="36">
        <v>371</v>
      </c>
      <c r="D7" s="36">
        <v>380</v>
      </c>
      <c r="F7" s="22"/>
      <c r="G7" s="22"/>
    </row>
    <row r="8" spans="1:10" ht="17.100000000000001" customHeight="1" thickBot="1" x14ac:dyDescent="0.25">
      <c r="B8" s="47" t="s">
        <v>39</v>
      </c>
      <c r="C8" s="36">
        <v>673</v>
      </c>
      <c r="D8" s="36">
        <v>618</v>
      </c>
      <c r="F8" s="22"/>
      <c r="G8" s="22"/>
    </row>
    <row r="9" spans="1:10" ht="17.100000000000001" customHeight="1" thickBot="1" x14ac:dyDescent="0.25">
      <c r="B9" s="47" t="s">
        <v>2</v>
      </c>
      <c r="C9" s="36">
        <v>2002</v>
      </c>
      <c r="D9" s="36">
        <v>2101</v>
      </c>
      <c r="F9" s="22"/>
      <c r="G9" s="22"/>
    </row>
    <row r="10" spans="1:10" ht="17.100000000000001" customHeight="1" thickBot="1" x14ac:dyDescent="0.25">
      <c r="B10" s="47" t="s">
        <v>3</v>
      </c>
      <c r="C10" s="36">
        <v>236</v>
      </c>
      <c r="D10" s="36">
        <v>247</v>
      </c>
      <c r="F10" s="22"/>
      <c r="G10" s="22"/>
    </row>
    <row r="11" spans="1:10" ht="17.100000000000001" customHeight="1" thickBot="1" x14ac:dyDescent="0.25">
      <c r="B11" s="47" t="s">
        <v>38</v>
      </c>
      <c r="C11" s="36">
        <v>778</v>
      </c>
      <c r="D11" s="36">
        <v>863</v>
      </c>
      <c r="F11" s="22"/>
      <c r="G11" s="22"/>
    </row>
    <row r="12" spans="1:10" ht="17.100000000000001" customHeight="1" thickBot="1" x14ac:dyDescent="0.25">
      <c r="B12" s="47" t="s">
        <v>23</v>
      </c>
      <c r="C12" s="36">
        <v>1150</v>
      </c>
      <c r="D12" s="36">
        <v>1138</v>
      </c>
      <c r="F12" s="22"/>
      <c r="G12" s="22"/>
    </row>
    <row r="13" spans="1:10" ht="17.100000000000001" customHeight="1" thickBot="1" x14ac:dyDescent="0.25">
      <c r="B13" s="47" t="s">
        <v>10</v>
      </c>
      <c r="C13" s="36">
        <v>3338</v>
      </c>
      <c r="D13" s="36">
        <v>3421</v>
      </c>
      <c r="F13" s="22"/>
      <c r="G13" s="22"/>
    </row>
    <row r="14" spans="1:10" ht="17.100000000000001" customHeight="1" thickBot="1" x14ac:dyDescent="0.25">
      <c r="B14" s="47" t="s">
        <v>40</v>
      </c>
      <c r="C14" s="36">
        <v>2632</v>
      </c>
      <c r="D14" s="36">
        <v>2730</v>
      </c>
      <c r="F14" s="22"/>
      <c r="G14" s="22"/>
    </row>
    <row r="15" spans="1:10" ht="17.100000000000001" customHeight="1" thickBot="1" x14ac:dyDescent="0.25">
      <c r="B15" s="47" t="s">
        <v>11</v>
      </c>
      <c r="C15" s="36">
        <v>494</v>
      </c>
      <c r="D15" s="36">
        <v>530</v>
      </c>
      <c r="F15" s="22"/>
      <c r="G15" s="22"/>
    </row>
    <row r="16" spans="1:10" ht="17.100000000000001" customHeight="1" thickBot="1" x14ac:dyDescent="0.25">
      <c r="B16" s="47" t="s">
        <v>4</v>
      </c>
      <c r="C16" s="36">
        <v>1227</v>
      </c>
      <c r="D16" s="36">
        <v>1249</v>
      </c>
      <c r="F16" s="22"/>
      <c r="G16" s="22"/>
    </row>
    <row r="17" spans="2:7" ht="17.100000000000001" customHeight="1" thickBot="1" x14ac:dyDescent="0.25">
      <c r="B17" s="47" t="s">
        <v>512</v>
      </c>
      <c r="C17" s="36">
        <v>3201</v>
      </c>
      <c r="D17" s="36">
        <v>3545</v>
      </c>
      <c r="F17" s="22"/>
      <c r="G17" s="22"/>
    </row>
    <row r="18" spans="2:7" ht="17.100000000000001" customHeight="1" thickBot="1" x14ac:dyDescent="0.25">
      <c r="B18" s="47" t="s">
        <v>513</v>
      </c>
      <c r="C18" s="36">
        <v>1023</v>
      </c>
      <c r="D18" s="36">
        <v>1071</v>
      </c>
      <c r="F18" s="22"/>
      <c r="G18" s="22"/>
    </row>
    <row r="19" spans="2:7" ht="17.100000000000001" customHeight="1" thickBot="1" x14ac:dyDescent="0.25">
      <c r="B19" s="47" t="s">
        <v>514</v>
      </c>
      <c r="C19" s="36">
        <v>416</v>
      </c>
      <c r="D19" s="36">
        <v>460</v>
      </c>
      <c r="F19" s="22"/>
      <c r="G19" s="22"/>
    </row>
    <row r="20" spans="2:7" ht="17.100000000000001" customHeight="1" thickBot="1" x14ac:dyDescent="0.25">
      <c r="B20" s="47" t="s">
        <v>24</v>
      </c>
      <c r="C20" s="36">
        <v>948</v>
      </c>
      <c r="D20" s="36">
        <v>1090</v>
      </c>
      <c r="F20" s="22"/>
      <c r="G20" s="22"/>
    </row>
    <row r="21" spans="2:7" ht="17.100000000000001" customHeight="1" thickBot="1" x14ac:dyDescent="0.25">
      <c r="B21" s="47" t="s">
        <v>5</v>
      </c>
      <c r="C21" s="36">
        <v>118</v>
      </c>
      <c r="D21" s="36">
        <v>127</v>
      </c>
      <c r="F21" s="22"/>
      <c r="G21" s="22"/>
    </row>
    <row r="22" spans="2:7" ht="17.100000000000001" customHeight="1" thickBot="1" x14ac:dyDescent="0.25">
      <c r="B22" s="48" t="s">
        <v>12</v>
      </c>
      <c r="C22" s="50">
        <v>25184</v>
      </c>
      <c r="D22" s="50">
        <v>26548</v>
      </c>
      <c r="F22" s="22"/>
      <c r="G22" s="22"/>
    </row>
    <row r="25" spans="2:7" ht="39" customHeight="1" x14ac:dyDescent="0.2">
      <c r="B25" s="19"/>
      <c r="C25" s="34" t="s">
        <v>530</v>
      </c>
    </row>
    <row r="26" spans="2:7" ht="17.100000000000001" customHeight="1" thickBot="1" x14ac:dyDescent="0.25">
      <c r="B26" s="47" t="s">
        <v>0</v>
      </c>
      <c r="C26" s="59">
        <f t="shared" ref="C26:C43" si="0">+(D5-C5)/C5</f>
        <v>4.6963562753036439E-2</v>
      </c>
    </row>
    <row r="27" spans="2:7" ht="17.100000000000001" customHeight="1" thickBot="1" x14ac:dyDescent="0.25">
      <c r="B27" s="47" t="s">
        <v>1</v>
      </c>
      <c r="C27" s="59">
        <f t="shared" si="0"/>
        <v>0.27611940298507465</v>
      </c>
    </row>
    <row r="28" spans="2:7" ht="17.100000000000001" customHeight="1" thickBot="1" x14ac:dyDescent="0.25">
      <c r="B28" s="47" t="s">
        <v>511</v>
      </c>
      <c r="C28" s="59">
        <f t="shared" si="0"/>
        <v>2.4258760107816711E-2</v>
      </c>
    </row>
    <row r="29" spans="2:7" ht="17.100000000000001" customHeight="1" thickBot="1" x14ac:dyDescent="0.25">
      <c r="B29" s="47" t="s">
        <v>39</v>
      </c>
      <c r="C29" s="59">
        <f t="shared" si="0"/>
        <v>-8.1723625557206539E-2</v>
      </c>
    </row>
    <row r="30" spans="2:7" ht="17.100000000000001" customHeight="1" thickBot="1" x14ac:dyDescent="0.25">
      <c r="B30" s="47" t="s">
        <v>2</v>
      </c>
      <c r="C30" s="59">
        <f t="shared" si="0"/>
        <v>4.9450549450549448E-2</v>
      </c>
    </row>
    <row r="31" spans="2:7" ht="17.100000000000001" customHeight="1" thickBot="1" x14ac:dyDescent="0.25">
      <c r="B31" s="47" t="s">
        <v>3</v>
      </c>
      <c r="C31" s="59">
        <f t="shared" si="0"/>
        <v>4.6610169491525424E-2</v>
      </c>
    </row>
    <row r="32" spans="2:7" ht="17.100000000000001" customHeight="1" thickBot="1" x14ac:dyDescent="0.25">
      <c r="B32" s="47" t="s">
        <v>38</v>
      </c>
      <c r="C32" s="59">
        <f t="shared" si="0"/>
        <v>0.10925449871465295</v>
      </c>
    </row>
    <row r="33" spans="1:25" ht="17.100000000000001" customHeight="1" thickBot="1" x14ac:dyDescent="0.25">
      <c r="B33" s="47" t="s">
        <v>23</v>
      </c>
      <c r="C33" s="59">
        <f t="shared" si="0"/>
        <v>-1.0434782608695653E-2</v>
      </c>
    </row>
    <row r="34" spans="1:25" ht="17.100000000000001" customHeight="1" thickBot="1" x14ac:dyDescent="0.25">
      <c r="B34" s="47" t="s">
        <v>10</v>
      </c>
      <c r="C34" s="59">
        <f t="shared" si="0"/>
        <v>2.4865188735769921E-2</v>
      </c>
    </row>
    <row r="35" spans="1:25" ht="17.100000000000001" customHeight="1" thickBot="1" x14ac:dyDescent="0.25">
      <c r="B35" s="47" t="s">
        <v>40</v>
      </c>
      <c r="C35" s="59">
        <f t="shared" si="0"/>
        <v>3.7234042553191488E-2</v>
      </c>
    </row>
    <row r="36" spans="1:25" ht="17.100000000000001" customHeight="1" thickBot="1" x14ac:dyDescent="0.25">
      <c r="B36" s="47" t="s">
        <v>11</v>
      </c>
      <c r="C36" s="59">
        <f t="shared" si="0"/>
        <v>7.28744939271255E-2</v>
      </c>
    </row>
    <row r="37" spans="1:25" ht="17.100000000000001" customHeight="1" thickBot="1" x14ac:dyDescent="0.25">
      <c r="B37" s="47" t="s">
        <v>4</v>
      </c>
      <c r="C37" s="59">
        <f t="shared" si="0"/>
        <v>1.7929910350448247E-2</v>
      </c>
    </row>
    <row r="38" spans="1:25" ht="17.100000000000001" customHeight="1" thickBot="1" x14ac:dyDescent="0.25">
      <c r="B38" s="47" t="s">
        <v>512</v>
      </c>
      <c r="C38" s="59">
        <f t="shared" si="0"/>
        <v>0.10746641674476726</v>
      </c>
    </row>
    <row r="39" spans="1:25" ht="17.100000000000001" customHeight="1" thickBot="1" x14ac:dyDescent="0.25">
      <c r="B39" s="47" t="s">
        <v>513</v>
      </c>
      <c r="C39" s="59">
        <f t="shared" si="0"/>
        <v>4.6920821114369501E-2</v>
      </c>
    </row>
    <row r="40" spans="1:25" ht="17.100000000000001" customHeight="1" thickBot="1" x14ac:dyDescent="0.25">
      <c r="B40" s="47" t="s">
        <v>514</v>
      </c>
      <c r="C40" s="59">
        <f t="shared" si="0"/>
        <v>0.10576923076923077</v>
      </c>
    </row>
    <row r="41" spans="1:25" ht="17.100000000000001" customHeight="1" thickBot="1" x14ac:dyDescent="0.25">
      <c r="B41" s="47" t="s">
        <v>24</v>
      </c>
      <c r="C41" s="59">
        <f t="shared" si="0"/>
        <v>0.14978902953586498</v>
      </c>
    </row>
    <row r="42" spans="1:25" ht="17.100000000000001" customHeight="1" thickBot="1" x14ac:dyDescent="0.25">
      <c r="B42" s="47" t="s">
        <v>5</v>
      </c>
      <c r="C42" s="59">
        <f t="shared" si="0"/>
        <v>7.6271186440677971E-2</v>
      </c>
    </row>
    <row r="43" spans="1:25" ht="17.100000000000001" customHeight="1" thickBot="1" x14ac:dyDescent="0.25">
      <c r="B43" s="48" t="s">
        <v>12</v>
      </c>
      <c r="C43" s="60">
        <f t="shared" si="0"/>
        <v>5.4161372299872938E-2</v>
      </c>
    </row>
    <row r="44" spans="1:25" ht="13.5" thickBot="1" x14ac:dyDescent="0.25">
      <c r="A44" s="77"/>
      <c r="B44" s="77"/>
      <c r="C44" s="76"/>
      <c r="D44" s="76"/>
      <c r="E44" s="76"/>
      <c r="F44" s="76"/>
      <c r="G44" s="76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</row>
    <row r="46" spans="1:25" x14ac:dyDescent="0.2">
      <c r="A46" s="77"/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</row>
    <row r="47" spans="1:25" x14ac:dyDescent="0.2">
      <c r="A47" s="77"/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</row>
    <row r="48" spans="1:25" x14ac:dyDescent="0.2">
      <c r="A48" s="77"/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</row>
    <row r="49" spans="1:19" ht="39" customHeight="1" x14ac:dyDescent="0.2">
      <c r="A49" s="77"/>
      <c r="B49" s="77"/>
      <c r="C49" s="49">
        <v>2020</v>
      </c>
      <c r="D49" s="33">
        <v>2021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</row>
    <row r="50" spans="1:19" ht="15" thickBot="1" x14ac:dyDescent="0.25">
      <c r="A50" s="77"/>
      <c r="B50" s="78" t="s">
        <v>518</v>
      </c>
      <c r="C50" s="76">
        <f t="shared" ref="C50:C67" si="1">+C5/O50*100000</f>
        <v>71.505585715279935</v>
      </c>
      <c r="D50" s="76">
        <f t="shared" ref="D50:D67" si="2">+D5/$P50*100000</f>
        <v>74.807470564446376</v>
      </c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>
        <v>8635689</v>
      </c>
      <c r="P50" s="77">
        <v>8642185</v>
      </c>
      <c r="Q50" s="77"/>
      <c r="R50" s="77"/>
      <c r="S50" s="77"/>
    </row>
    <row r="51" spans="1:19" ht="15" thickBot="1" x14ac:dyDescent="0.25">
      <c r="A51" s="77"/>
      <c r="B51" s="78" t="s">
        <v>519</v>
      </c>
      <c r="C51" s="76">
        <f t="shared" si="1"/>
        <v>30.239410376631103</v>
      </c>
      <c r="D51" s="76">
        <f t="shared" si="2"/>
        <v>38.680169287945581</v>
      </c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>
        <v>1329391</v>
      </c>
      <c r="P51" s="77">
        <v>1326261</v>
      </c>
      <c r="Q51" s="77"/>
      <c r="R51" s="77"/>
      <c r="S51" s="77"/>
    </row>
    <row r="52" spans="1:19" ht="15" thickBot="1" x14ac:dyDescent="0.25">
      <c r="A52" s="77"/>
      <c r="B52" s="78" t="s">
        <v>520</v>
      </c>
      <c r="C52" s="76">
        <f t="shared" si="1"/>
        <v>36.415962559286363</v>
      </c>
      <c r="D52" s="76">
        <f t="shared" si="2"/>
        <v>37.557126365893389</v>
      </c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>
        <v>1018784</v>
      </c>
      <c r="P52" s="77">
        <v>1011792</v>
      </c>
      <c r="Q52" s="77"/>
      <c r="R52" s="77"/>
      <c r="S52" s="77"/>
    </row>
    <row r="53" spans="1:19" ht="15" thickBot="1" x14ac:dyDescent="0.25">
      <c r="A53" s="77"/>
      <c r="B53" s="78" t="s">
        <v>39</v>
      </c>
      <c r="C53" s="76">
        <f t="shared" si="1"/>
        <v>57.445608057066622</v>
      </c>
      <c r="D53" s="76">
        <f t="shared" si="2"/>
        <v>52.685062676469393</v>
      </c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>
        <v>1171543</v>
      </c>
      <c r="P53" s="77">
        <v>1173008</v>
      </c>
      <c r="Q53" s="77"/>
      <c r="R53" s="77"/>
      <c r="S53" s="77"/>
    </row>
    <row r="54" spans="1:19" ht="15" thickBot="1" x14ac:dyDescent="0.25">
      <c r="A54" s="77"/>
      <c r="B54" s="78" t="s">
        <v>2</v>
      </c>
      <c r="C54" s="76">
        <f t="shared" si="1"/>
        <v>92.00570600822077</v>
      </c>
      <c r="D54" s="76">
        <f t="shared" si="2"/>
        <v>96.689100133275417</v>
      </c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>
        <v>2175952</v>
      </c>
      <c r="P54" s="77">
        <v>2172944</v>
      </c>
      <c r="Q54" s="77"/>
      <c r="R54" s="77"/>
      <c r="S54" s="77"/>
    </row>
    <row r="55" spans="1:19" ht="15" thickBot="1" x14ac:dyDescent="0.25">
      <c r="A55" s="77"/>
      <c r="B55" s="78" t="s">
        <v>3</v>
      </c>
      <c r="C55" s="76">
        <f t="shared" si="1"/>
        <v>40.486871788713422</v>
      </c>
      <c r="D55" s="76">
        <f t="shared" si="2"/>
        <v>42.257834380084411</v>
      </c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>
        <v>582905</v>
      </c>
      <c r="P55" s="77">
        <v>584507</v>
      </c>
      <c r="Q55" s="77"/>
      <c r="R55" s="77"/>
      <c r="S55" s="77"/>
    </row>
    <row r="56" spans="1:19" ht="15" thickBot="1" x14ac:dyDescent="0.25">
      <c r="A56" s="77"/>
      <c r="B56" s="78" t="s">
        <v>521</v>
      </c>
      <c r="C56" s="76">
        <f t="shared" si="1"/>
        <v>32.485454616817776</v>
      </c>
      <c r="D56" s="76">
        <f t="shared" si="2"/>
        <v>36.212742941137719</v>
      </c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>
        <v>2394918</v>
      </c>
      <c r="P56" s="77">
        <v>2383139</v>
      </c>
      <c r="Q56" s="77"/>
      <c r="R56" s="77"/>
      <c r="S56" s="77"/>
    </row>
    <row r="57" spans="1:19" ht="15" thickBot="1" x14ac:dyDescent="0.25">
      <c r="A57" s="77"/>
      <c r="B57" s="78" t="s">
        <v>522</v>
      </c>
      <c r="C57" s="76">
        <f t="shared" si="1"/>
        <v>56.228642283645634</v>
      </c>
      <c r="D57" s="76">
        <f t="shared" si="2"/>
        <v>55.52405831099523</v>
      </c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>
        <v>2045221</v>
      </c>
      <c r="P57" s="77">
        <v>2049562</v>
      </c>
      <c r="Q57" s="77"/>
      <c r="R57" s="77"/>
      <c r="S57" s="77"/>
    </row>
    <row r="58" spans="1:19" ht="15" thickBot="1" x14ac:dyDescent="0.25">
      <c r="A58" s="77"/>
      <c r="B58" s="78" t="s">
        <v>10</v>
      </c>
      <c r="C58" s="76">
        <f t="shared" si="1"/>
        <v>42.902242908180845</v>
      </c>
      <c r="D58" s="76">
        <f t="shared" si="2"/>
        <v>44.065960082757961</v>
      </c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>
        <v>7780479</v>
      </c>
      <c r="P58" s="77">
        <v>7763362</v>
      </c>
      <c r="Q58" s="77"/>
      <c r="R58" s="77"/>
      <c r="S58" s="77"/>
    </row>
    <row r="59" spans="1:19" ht="15" thickBot="1" x14ac:dyDescent="0.25">
      <c r="A59" s="77"/>
      <c r="B59" s="78" t="s">
        <v>523</v>
      </c>
      <c r="C59" s="76">
        <f t="shared" si="1"/>
        <v>52.043035160883569</v>
      </c>
      <c r="D59" s="76">
        <f t="shared" si="2"/>
        <v>53.972430170944321</v>
      </c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>
        <v>5057353</v>
      </c>
      <c r="P59" s="77">
        <v>5058138</v>
      </c>
      <c r="Q59" s="77"/>
      <c r="R59" s="77"/>
      <c r="S59" s="77"/>
    </row>
    <row r="60" spans="1:19" ht="15" thickBot="1" x14ac:dyDescent="0.25">
      <c r="A60" s="77"/>
      <c r="B60" s="78" t="s">
        <v>11</v>
      </c>
      <c r="C60" s="76">
        <f t="shared" si="1"/>
        <v>46.429138701882636</v>
      </c>
      <c r="D60" s="76">
        <f t="shared" si="2"/>
        <v>50.023548821567886</v>
      </c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>
        <v>1063987</v>
      </c>
      <c r="P60" s="77">
        <v>1059501</v>
      </c>
      <c r="Q60" s="77"/>
      <c r="R60" s="77"/>
      <c r="S60" s="77"/>
    </row>
    <row r="61" spans="1:19" ht="15" thickBot="1" x14ac:dyDescent="0.25">
      <c r="A61" s="77"/>
      <c r="B61" s="78" t="s">
        <v>4</v>
      </c>
      <c r="C61" s="76">
        <f t="shared" si="1"/>
        <v>45.413848966196475</v>
      </c>
      <c r="D61" s="76">
        <f t="shared" si="2"/>
        <v>46.333994275952506</v>
      </c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>
        <v>2701819</v>
      </c>
      <c r="P61" s="77">
        <v>2695645</v>
      </c>
      <c r="Q61" s="77"/>
      <c r="R61" s="77"/>
      <c r="S61" s="77"/>
    </row>
    <row r="62" spans="1:19" ht="15" thickBot="1" x14ac:dyDescent="0.25">
      <c r="A62" s="77"/>
      <c r="B62" s="78" t="s">
        <v>524</v>
      </c>
      <c r="C62" s="76">
        <f t="shared" si="1"/>
        <v>47.213169303091732</v>
      </c>
      <c r="D62" s="76">
        <f t="shared" si="2"/>
        <v>52.508786890014903</v>
      </c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>
        <v>6779888</v>
      </c>
      <c r="P62" s="77">
        <v>6751251</v>
      </c>
      <c r="Q62" s="77"/>
      <c r="R62" s="77"/>
      <c r="S62" s="77"/>
    </row>
    <row r="63" spans="1:19" ht="15" thickBot="1" x14ac:dyDescent="0.25">
      <c r="A63" s="77"/>
      <c r="B63" s="78" t="s">
        <v>525</v>
      </c>
      <c r="C63" s="76">
        <f t="shared" si="1"/>
        <v>67.692262900074169</v>
      </c>
      <c r="D63" s="76">
        <f t="shared" si="2"/>
        <v>70.530778683504494</v>
      </c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>
        <v>1511251</v>
      </c>
      <c r="P63" s="77">
        <v>1518486</v>
      </c>
      <c r="Q63" s="77"/>
      <c r="R63" s="77"/>
      <c r="S63" s="77"/>
    </row>
    <row r="64" spans="1:19" ht="15" thickBot="1" x14ac:dyDescent="0.25">
      <c r="A64" s="77"/>
      <c r="B64" s="78" t="s">
        <v>526</v>
      </c>
      <c r="C64" s="76">
        <f t="shared" si="1"/>
        <v>62.916195929503616</v>
      </c>
      <c r="D64" s="76">
        <f t="shared" si="2"/>
        <v>69.535037344849954</v>
      </c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>
        <v>661197</v>
      </c>
      <c r="P64" s="77">
        <v>661537</v>
      </c>
      <c r="Q64" s="77"/>
      <c r="R64" s="77"/>
      <c r="S64" s="77"/>
    </row>
    <row r="65" spans="1:19" ht="15" thickBot="1" x14ac:dyDescent="0.25">
      <c r="A65" s="77"/>
      <c r="B65" s="78" t="s">
        <v>527</v>
      </c>
      <c r="C65" s="76">
        <f t="shared" si="1"/>
        <v>42.693010235514095</v>
      </c>
      <c r="D65" s="76">
        <f t="shared" si="2"/>
        <v>49.232314645981262</v>
      </c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>
        <v>2220504</v>
      </c>
      <c r="P65" s="77">
        <v>2213993</v>
      </c>
      <c r="Q65" s="77"/>
      <c r="R65" s="77"/>
      <c r="S65" s="77"/>
    </row>
    <row r="66" spans="1:19" ht="15" thickBot="1" x14ac:dyDescent="0.25">
      <c r="A66" s="77"/>
      <c r="B66" s="78" t="s">
        <v>5</v>
      </c>
      <c r="C66" s="76">
        <f t="shared" si="1"/>
        <v>36.884912820320459</v>
      </c>
      <c r="D66" s="76">
        <f t="shared" si="2"/>
        <v>39.712816920786999</v>
      </c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>
        <v>319914</v>
      </c>
      <c r="P66" s="77">
        <v>319796</v>
      </c>
      <c r="Q66" s="77"/>
      <c r="R66" s="77"/>
      <c r="S66" s="77"/>
    </row>
    <row r="67" spans="1:19" ht="15" thickBot="1" x14ac:dyDescent="0.25">
      <c r="A67" s="77"/>
      <c r="B67" s="48" t="s">
        <v>12</v>
      </c>
      <c r="C67" s="79">
        <f t="shared" si="1"/>
        <v>53.073926369410671</v>
      </c>
      <c r="D67" s="79">
        <f t="shared" si="2"/>
        <v>56.026042106436527</v>
      </c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>
        <v>47450795</v>
      </c>
      <c r="P67" s="77">
        <v>47385107</v>
      </c>
      <c r="Q67" s="77"/>
      <c r="R67" s="77"/>
      <c r="S67" s="77"/>
    </row>
    <row r="68" spans="1:19" ht="13.5" thickBot="1" x14ac:dyDescent="0.25">
      <c r="C68" s="76"/>
      <c r="D68" s="76"/>
      <c r="E68" s="76"/>
      <c r="F68" s="76"/>
      <c r="G68" s="76"/>
    </row>
    <row r="69" spans="1:19" ht="13.5" thickBot="1" x14ac:dyDescent="0.25">
      <c r="C69" s="76"/>
      <c r="D69" s="76"/>
      <c r="E69" s="76"/>
      <c r="F69" s="76"/>
      <c r="G69" s="76"/>
    </row>
    <row r="70" spans="1:19" ht="13.5" thickBot="1" x14ac:dyDescent="0.25">
      <c r="C70" s="76"/>
      <c r="D70" s="76"/>
      <c r="E70" s="76"/>
      <c r="F70" s="76"/>
      <c r="G70" s="76"/>
    </row>
  </sheetData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7"/>
  <dimension ref="A1:Y68"/>
  <sheetViews>
    <sheetView zoomScaleNormal="100" workbookViewId="0">
      <selection activeCell="B1" sqref="B1"/>
    </sheetView>
  </sheetViews>
  <sheetFormatPr baseColWidth="10" defaultRowHeight="12.75" x14ac:dyDescent="0.2"/>
  <cols>
    <col min="1" max="1" width="1" style="2" customWidth="1"/>
    <col min="2" max="2" width="35.7109375" style="2" customWidth="1"/>
    <col min="3" max="14" width="12.28515625" style="2" customWidth="1"/>
    <col min="15" max="16" width="12.28515625" style="2" hidden="1" customWidth="1"/>
    <col min="17" max="20" width="12.28515625" style="2" customWidth="1"/>
    <col min="21" max="21" width="0.140625" style="2" hidden="1" customWidth="1"/>
    <col min="22" max="22" width="13.7109375" style="2" hidden="1" customWidth="1"/>
    <col min="23" max="63" width="12.28515625" style="2" customWidth="1"/>
    <col min="64" max="16384" width="11.42578125" style="2"/>
  </cols>
  <sheetData>
    <row r="1" spans="1:10" ht="17.25" customHeight="1" x14ac:dyDescent="0.2">
      <c r="J1" s="7"/>
    </row>
    <row r="2" spans="1:10" ht="59.25" customHeight="1" x14ac:dyDescent="0.2">
      <c r="A2" s="52"/>
      <c r="B2" s="52"/>
      <c r="C2" s="64"/>
      <c r="D2" s="64"/>
      <c r="E2" s="64"/>
      <c r="F2" s="64"/>
      <c r="G2" s="63"/>
      <c r="H2" s="63"/>
    </row>
    <row r="3" spans="1:10" ht="32.25" customHeight="1" x14ac:dyDescent="0.2"/>
    <row r="4" spans="1:10" ht="39" customHeight="1" x14ac:dyDescent="0.2">
      <c r="B4" s="18"/>
      <c r="C4" s="49">
        <v>2020</v>
      </c>
      <c r="D4" s="33">
        <v>2021</v>
      </c>
    </row>
    <row r="5" spans="1:10" ht="17.100000000000001" customHeight="1" thickBot="1" x14ac:dyDescent="0.25">
      <c r="B5" s="47" t="s">
        <v>0</v>
      </c>
      <c r="C5" s="36">
        <v>4728</v>
      </c>
      <c r="D5" s="36">
        <v>5514</v>
      </c>
      <c r="F5" s="22"/>
      <c r="G5" s="22"/>
    </row>
    <row r="6" spans="1:10" ht="17.100000000000001" customHeight="1" thickBot="1" x14ac:dyDescent="0.25">
      <c r="B6" s="47" t="s">
        <v>1</v>
      </c>
      <c r="C6" s="36">
        <v>386</v>
      </c>
      <c r="D6" s="36">
        <v>486</v>
      </c>
      <c r="F6" s="22"/>
      <c r="G6" s="22"/>
    </row>
    <row r="7" spans="1:10" ht="17.100000000000001" customHeight="1" thickBot="1" x14ac:dyDescent="0.25">
      <c r="B7" s="47" t="s">
        <v>511</v>
      </c>
      <c r="C7" s="36">
        <v>422</v>
      </c>
      <c r="D7" s="36">
        <v>422</v>
      </c>
      <c r="F7" s="22"/>
      <c r="G7" s="22"/>
    </row>
    <row r="8" spans="1:10" ht="17.100000000000001" customHeight="1" thickBot="1" x14ac:dyDescent="0.25">
      <c r="B8" s="47" t="s">
        <v>39</v>
      </c>
      <c r="C8" s="36">
        <v>704</v>
      </c>
      <c r="D8" s="36">
        <v>773</v>
      </c>
      <c r="F8" s="22"/>
      <c r="G8" s="22"/>
    </row>
    <row r="9" spans="1:10" ht="17.100000000000001" customHeight="1" thickBot="1" x14ac:dyDescent="0.25">
      <c r="B9" s="47" t="s">
        <v>2</v>
      </c>
      <c r="C9" s="36">
        <v>1818</v>
      </c>
      <c r="D9" s="36">
        <v>2304</v>
      </c>
      <c r="F9" s="22"/>
      <c r="G9" s="22"/>
    </row>
    <row r="10" spans="1:10" ht="17.100000000000001" customHeight="1" thickBot="1" x14ac:dyDescent="0.25">
      <c r="B10" s="47" t="s">
        <v>3</v>
      </c>
      <c r="C10" s="36">
        <v>216</v>
      </c>
      <c r="D10" s="36">
        <v>247</v>
      </c>
      <c r="F10" s="22"/>
      <c r="G10" s="22"/>
    </row>
    <row r="11" spans="1:10" ht="17.100000000000001" customHeight="1" thickBot="1" x14ac:dyDescent="0.25">
      <c r="B11" s="47" t="s">
        <v>38</v>
      </c>
      <c r="C11" s="36">
        <v>680</v>
      </c>
      <c r="D11" s="36">
        <v>794</v>
      </c>
      <c r="F11" s="22"/>
      <c r="G11" s="22"/>
    </row>
    <row r="12" spans="1:10" ht="17.100000000000001" customHeight="1" thickBot="1" x14ac:dyDescent="0.25">
      <c r="B12" s="47" t="s">
        <v>23</v>
      </c>
      <c r="C12" s="36">
        <v>678</v>
      </c>
      <c r="D12" s="36">
        <v>753</v>
      </c>
      <c r="F12" s="22"/>
      <c r="G12" s="22"/>
    </row>
    <row r="13" spans="1:10" ht="17.100000000000001" customHeight="1" thickBot="1" x14ac:dyDescent="0.25">
      <c r="B13" s="47" t="s">
        <v>10</v>
      </c>
      <c r="C13" s="36">
        <v>3729</v>
      </c>
      <c r="D13" s="36">
        <v>3947</v>
      </c>
      <c r="F13" s="22"/>
      <c r="G13" s="22"/>
    </row>
    <row r="14" spans="1:10" ht="17.100000000000001" customHeight="1" thickBot="1" x14ac:dyDescent="0.25">
      <c r="B14" s="47" t="s">
        <v>40</v>
      </c>
      <c r="C14" s="36">
        <v>2136</v>
      </c>
      <c r="D14" s="36">
        <v>2329</v>
      </c>
      <c r="F14" s="22"/>
      <c r="G14" s="22"/>
    </row>
    <row r="15" spans="1:10" ht="17.100000000000001" customHeight="1" thickBot="1" x14ac:dyDescent="0.25">
      <c r="B15" s="47" t="s">
        <v>11</v>
      </c>
      <c r="C15" s="36">
        <v>558</v>
      </c>
      <c r="D15" s="36">
        <v>612</v>
      </c>
      <c r="F15" s="22"/>
      <c r="G15" s="22"/>
    </row>
    <row r="16" spans="1:10" ht="17.100000000000001" customHeight="1" thickBot="1" x14ac:dyDescent="0.25">
      <c r="B16" s="47" t="s">
        <v>4</v>
      </c>
      <c r="C16" s="36">
        <v>1037</v>
      </c>
      <c r="D16" s="36">
        <v>1141</v>
      </c>
      <c r="F16" s="22"/>
      <c r="G16" s="22"/>
    </row>
    <row r="17" spans="2:7" ht="17.100000000000001" customHeight="1" thickBot="1" x14ac:dyDescent="0.25">
      <c r="B17" s="47" t="s">
        <v>512</v>
      </c>
      <c r="C17" s="36">
        <v>2159</v>
      </c>
      <c r="D17" s="36">
        <v>2481</v>
      </c>
      <c r="F17" s="22"/>
      <c r="G17" s="22"/>
    </row>
    <row r="18" spans="2:7" ht="17.100000000000001" customHeight="1" thickBot="1" x14ac:dyDescent="0.25">
      <c r="B18" s="47" t="s">
        <v>513</v>
      </c>
      <c r="C18" s="36">
        <v>763</v>
      </c>
      <c r="D18" s="36">
        <v>731</v>
      </c>
      <c r="F18" s="22"/>
      <c r="G18" s="22"/>
    </row>
    <row r="19" spans="2:7" ht="17.100000000000001" customHeight="1" thickBot="1" x14ac:dyDescent="0.25">
      <c r="B19" s="47" t="s">
        <v>514</v>
      </c>
      <c r="C19" s="36">
        <v>279</v>
      </c>
      <c r="D19" s="36">
        <v>390</v>
      </c>
      <c r="F19" s="22"/>
      <c r="G19" s="22"/>
    </row>
    <row r="20" spans="2:7" ht="17.100000000000001" customHeight="1" thickBot="1" x14ac:dyDescent="0.25">
      <c r="B20" s="47" t="s">
        <v>24</v>
      </c>
      <c r="C20" s="36">
        <v>860</v>
      </c>
      <c r="D20" s="36">
        <v>1008</v>
      </c>
      <c r="F20" s="22"/>
      <c r="G20" s="22"/>
    </row>
    <row r="21" spans="2:7" ht="17.100000000000001" customHeight="1" thickBot="1" x14ac:dyDescent="0.25">
      <c r="B21" s="47" t="s">
        <v>5</v>
      </c>
      <c r="C21" s="36">
        <v>83</v>
      </c>
      <c r="D21" s="36">
        <v>100</v>
      </c>
      <c r="F21" s="22"/>
      <c r="G21" s="22"/>
    </row>
    <row r="22" spans="2:7" ht="17.100000000000001" customHeight="1" thickBot="1" x14ac:dyDescent="0.25">
      <c r="B22" s="48" t="s">
        <v>12</v>
      </c>
      <c r="C22" s="50">
        <v>21236</v>
      </c>
      <c r="D22" s="50">
        <v>24032</v>
      </c>
      <c r="F22" s="22"/>
      <c r="G22" s="22"/>
    </row>
    <row r="25" spans="2:7" ht="39" customHeight="1" x14ac:dyDescent="0.2">
      <c r="B25" s="19"/>
      <c r="C25" s="34" t="s">
        <v>530</v>
      </c>
    </row>
    <row r="26" spans="2:7" ht="17.100000000000001" customHeight="1" thickBot="1" x14ac:dyDescent="0.25">
      <c r="B26" s="47" t="s">
        <v>0</v>
      </c>
      <c r="C26" s="59">
        <f t="shared" ref="C26:C43" si="0">+(D5-C5)/C5</f>
        <v>0.16624365482233502</v>
      </c>
    </row>
    <row r="27" spans="2:7" ht="17.100000000000001" customHeight="1" thickBot="1" x14ac:dyDescent="0.25">
      <c r="B27" s="47" t="s">
        <v>1</v>
      </c>
      <c r="C27" s="59">
        <f t="shared" si="0"/>
        <v>0.25906735751295334</v>
      </c>
    </row>
    <row r="28" spans="2:7" ht="17.100000000000001" customHeight="1" thickBot="1" x14ac:dyDescent="0.25">
      <c r="B28" s="47" t="s">
        <v>511</v>
      </c>
      <c r="C28" s="59">
        <f t="shared" si="0"/>
        <v>0</v>
      </c>
    </row>
    <row r="29" spans="2:7" ht="17.100000000000001" customHeight="1" thickBot="1" x14ac:dyDescent="0.25">
      <c r="B29" s="47" t="s">
        <v>39</v>
      </c>
      <c r="C29" s="59">
        <f t="shared" si="0"/>
        <v>9.8011363636363633E-2</v>
      </c>
    </row>
    <row r="30" spans="2:7" ht="17.100000000000001" customHeight="1" thickBot="1" x14ac:dyDescent="0.25">
      <c r="B30" s="47" t="s">
        <v>2</v>
      </c>
      <c r="C30" s="59">
        <f t="shared" si="0"/>
        <v>0.26732673267326734</v>
      </c>
    </row>
    <row r="31" spans="2:7" ht="17.100000000000001" customHeight="1" thickBot="1" x14ac:dyDescent="0.25">
      <c r="B31" s="47" t="s">
        <v>3</v>
      </c>
      <c r="C31" s="59">
        <f t="shared" si="0"/>
        <v>0.14351851851851852</v>
      </c>
    </row>
    <row r="32" spans="2:7" ht="17.100000000000001" customHeight="1" thickBot="1" x14ac:dyDescent="0.25">
      <c r="B32" s="47" t="s">
        <v>38</v>
      </c>
      <c r="C32" s="59">
        <f t="shared" si="0"/>
        <v>0.1676470588235294</v>
      </c>
    </row>
    <row r="33" spans="1:25" ht="17.100000000000001" customHeight="1" thickBot="1" x14ac:dyDescent="0.25">
      <c r="B33" s="47" t="s">
        <v>23</v>
      </c>
      <c r="C33" s="59">
        <f t="shared" si="0"/>
        <v>0.11061946902654868</v>
      </c>
    </row>
    <row r="34" spans="1:25" ht="17.100000000000001" customHeight="1" thickBot="1" x14ac:dyDescent="0.25">
      <c r="B34" s="47" t="s">
        <v>10</v>
      </c>
      <c r="C34" s="59">
        <f t="shared" si="0"/>
        <v>5.8460713327969968E-2</v>
      </c>
    </row>
    <row r="35" spans="1:25" ht="17.100000000000001" customHeight="1" thickBot="1" x14ac:dyDescent="0.25">
      <c r="B35" s="47" t="s">
        <v>40</v>
      </c>
      <c r="C35" s="59">
        <f t="shared" si="0"/>
        <v>9.0355805243445692E-2</v>
      </c>
    </row>
    <row r="36" spans="1:25" ht="17.100000000000001" customHeight="1" thickBot="1" x14ac:dyDescent="0.25">
      <c r="B36" s="47" t="s">
        <v>11</v>
      </c>
      <c r="C36" s="59">
        <f t="shared" si="0"/>
        <v>9.6774193548387094E-2</v>
      </c>
    </row>
    <row r="37" spans="1:25" ht="17.100000000000001" customHeight="1" thickBot="1" x14ac:dyDescent="0.25">
      <c r="B37" s="47" t="s">
        <v>4</v>
      </c>
      <c r="C37" s="59">
        <f t="shared" si="0"/>
        <v>0.10028929604628736</v>
      </c>
    </row>
    <row r="38" spans="1:25" ht="17.100000000000001" customHeight="1" thickBot="1" x14ac:dyDescent="0.25">
      <c r="B38" s="47" t="s">
        <v>512</v>
      </c>
      <c r="C38" s="59">
        <f t="shared" si="0"/>
        <v>0.14914312181565539</v>
      </c>
    </row>
    <row r="39" spans="1:25" ht="17.100000000000001" customHeight="1" thickBot="1" x14ac:dyDescent="0.25">
      <c r="B39" s="47" t="s">
        <v>513</v>
      </c>
      <c r="C39" s="59">
        <f t="shared" si="0"/>
        <v>-4.1939711664482307E-2</v>
      </c>
    </row>
    <row r="40" spans="1:25" ht="17.100000000000001" customHeight="1" thickBot="1" x14ac:dyDescent="0.25">
      <c r="B40" s="47" t="s">
        <v>514</v>
      </c>
      <c r="C40" s="59">
        <f t="shared" si="0"/>
        <v>0.39784946236559138</v>
      </c>
    </row>
    <row r="41" spans="1:25" ht="17.100000000000001" customHeight="1" thickBot="1" x14ac:dyDescent="0.25">
      <c r="B41" s="47" t="s">
        <v>24</v>
      </c>
      <c r="C41" s="59">
        <f t="shared" si="0"/>
        <v>0.17209302325581396</v>
      </c>
    </row>
    <row r="42" spans="1:25" ht="17.100000000000001" customHeight="1" thickBot="1" x14ac:dyDescent="0.25">
      <c r="B42" s="47" t="s">
        <v>5</v>
      </c>
      <c r="C42" s="59">
        <f t="shared" si="0"/>
        <v>0.20481927710843373</v>
      </c>
    </row>
    <row r="43" spans="1:25" ht="17.100000000000001" customHeight="1" thickBot="1" x14ac:dyDescent="0.25">
      <c r="B43" s="48" t="s">
        <v>12</v>
      </c>
      <c r="C43" s="60">
        <f t="shared" si="0"/>
        <v>0.13166321341118856</v>
      </c>
    </row>
    <row r="46" spans="1:25" x14ac:dyDescent="0.2">
      <c r="A46" s="77"/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</row>
    <row r="47" spans="1:25" x14ac:dyDescent="0.2">
      <c r="A47" s="77"/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</row>
    <row r="48" spans="1:25" x14ac:dyDescent="0.2">
      <c r="A48" s="77"/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</row>
    <row r="49" spans="1:19" ht="39" customHeight="1" x14ac:dyDescent="0.2">
      <c r="A49" s="77"/>
      <c r="B49" s="77"/>
      <c r="C49" s="49">
        <v>2020</v>
      </c>
      <c r="D49" s="33">
        <v>2021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</row>
    <row r="50" spans="1:19" ht="15" thickBot="1" x14ac:dyDescent="0.25">
      <c r="A50" s="77"/>
      <c r="B50" s="78" t="s">
        <v>518</v>
      </c>
      <c r="C50" s="76">
        <f t="shared" ref="C50:C67" si="1">+C5/O50*100000</f>
        <v>54.749539961432141</v>
      </c>
      <c r="D50" s="76">
        <f t="shared" ref="D50:D67" si="2">+D5/$P50*100000</f>
        <v>63.803309001138025</v>
      </c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>
        <v>8635689</v>
      </c>
      <c r="P50" s="77">
        <v>8642185</v>
      </c>
      <c r="Q50" s="77"/>
      <c r="R50" s="77"/>
      <c r="S50" s="77"/>
    </row>
    <row r="51" spans="1:19" ht="15" thickBot="1" x14ac:dyDescent="0.25">
      <c r="A51" s="77"/>
      <c r="B51" s="78" t="s">
        <v>519</v>
      </c>
      <c r="C51" s="76">
        <f t="shared" si="1"/>
        <v>29.035851754675637</v>
      </c>
      <c r="D51" s="76">
        <f t="shared" si="2"/>
        <v>36.644370904369502</v>
      </c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>
        <v>1329391</v>
      </c>
      <c r="P51" s="77">
        <v>1326261</v>
      </c>
      <c r="Q51" s="77"/>
      <c r="R51" s="77"/>
      <c r="S51" s="77"/>
    </row>
    <row r="52" spans="1:19" ht="15" thickBot="1" x14ac:dyDescent="0.25">
      <c r="A52" s="77"/>
      <c r="B52" s="78" t="s">
        <v>520</v>
      </c>
      <c r="C52" s="76">
        <f t="shared" si="1"/>
        <v>41.421930458271824</v>
      </c>
      <c r="D52" s="76">
        <f t="shared" si="2"/>
        <v>41.708177174755285</v>
      </c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>
        <v>1018784</v>
      </c>
      <c r="P52" s="77">
        <v>1011792</v>
      </c>
      <c r="Q52" s="77"/>
      <c r="R52" s="77"/>
      <c r="S52" s="77"/>
    </row>
    <row r="53" spans="1:19" ht="15" thickBot="1" x14ac:dyDescent="0.25">
      <c r="A53" s="77"/>
      <c r="B53" s="78" t="s">
        <v>39</v>
      </c>
      <c r="C53" s="76">
        <f t="shared" si="1"/>
        <v>60.091691043350522</v>
      </c>
      <c r="D53" s="76">
        <f t="shared" si="2"/>
        <v>65.89895380082659</v>
      </c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>
        <v>1171543</v>
      </c>
      <c r="P53" s="77">
        <v>1173008</v>
      </c>
      <c r="Q53" s="77"/>
      <c r="R53" s="77"/>
      <c r="S53" s="77"/>
    </row>
    <row r="54" spans="1:19" ht="15" thickBot="1" x14ac:dyDescent="0.25">
      <c r="A54" s="77"/>
      <c r="B54" s="78" t="s">
        <v>2</v>
      </c>
      <c r="C54" s="76">
        <f t="shared" si="1"/>
        <v>83.549637124348337</v>
      </c>
      <c r="D54" s="76">
        <f t="shared" si="2"/>
        <v>106.03126449646193</v>
      </c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>
        <v>2175952</v>
      </c>
      <c r="P54" s="77">
        <v>2172944</v>
      </c>
      <c r="Q54" s="77"/>
      <c r="R54" s="77"/>
      <c r="S54" s="77"/>
    </row>
    <row r="55" spans="1:19" ht="15" thickBot="1" x14ac:dyDescent="0.25">
      <c r="A55" s="77"/>
      <c r="B55" s="78" t="s">
        <v>3</v>
      </c>
      <c r="C55" s="76">
        <f t="shared" si="1"/>
        <v>37.055780959161446</v>
      </c>
      <c r="D55" s="76">
        <f t="shared" si="2"/>
        <v>42.257834380084411</v>
      </c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>
        <v>582905</v>
      </c>
      <c r="P55" s="77">
        <v>584507</v>
      </c>
      <c r="Q55" s="77"/>
      <c r="R55" s="77"/>
      <c r="S55" s="77"/>
    </row>
    <row r="56" spans="1:19" ht="15" thickBot="1" x14ac:dyDescent="0.25">
      <c r="A56" s="77"/>
      <c r="B56" s="78" t="s">
        <v>521</v>
      </c>
      <c r="C56" s="76">
        <f t="shared" si="1"/>
        <v>28.39345647742428</v>
      </c>
      <c r="D56" s="76">
        <f t="shared" si="2"/>
        <v>33.317401964383947</v>
      </c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>
        <v>2394918</v>
      </c>
      <c r="P56" s="77">
        <v>2383139</v>
      </c>
      <c r="Q56" s="77"/>
      <c r="R56" s="77"/>
      <c r="S56" s="77"/>
    </row>
    <row r="57" spans="1:19" ht="15" thickBot="1" x14ac:dyDescent="0.25">
      <c r="A57" s="77"/>
      <c r="B57" s="78" t="s">
        <v>522</v>
      </c>
      <c r="C57" s="76">
        <f t="shared" si="1"/>
        <v>33.150451711575421</v>
      </c>
      <c r="D57" s="76">
        <f t="shared" si="2"/>
        <v>36.739557037064507</v>
      </c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>
        <v>2045221</v>
      </c>
      <c r="P57" s="77">
        <v>2049562</v>
      </c>
      <c r="Q57" s="77"/>
      <c r="R57" s="77"/>
      <c r="S57" s="77"/>
    </row>
    <row r="58" spans="1:19" ht="15" thickBot="1" x14ac:dyDescent="0.25">
      <c r="A58" s="77"/>
      <c r="B58" s="78" t="s">
        <v>10</v>
      </c>
      <c r="C58" s="76">
        <f t="shared" si="1"/>
        <v>47.927640444759248</v>
      </c>
      <c r="D58" s="76">
        <f t="shared" si="2"/>
        <v>50.841375167098995</v>
      </c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>
        <v>7780479</v>
      </c>
      <c r="P58" s="77">
        <v>7763362</v>
      </c>
      <c r="Q58" s="77"/>
      <c r="R58" s="77"/>
      <c r="S58" s="77"/>
    </row>
    <row r="59" spans="1:19" ht="15" thickBot="1" x14ac:dyDescent="0.25">
      <c r="A59" s="77"/>
      <c r="B59" s="78" t="s">
        <v>523</v>
      </c>
      <c r="C59" s="76">
        <f t="shared" si="1"/>
        <v>42.235533094090918</v>
      </c>
      <c r="D59" s="76">
        <f t="shared" si="2"/>
        <v>46.04461167330745</v>
      </c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>
        <v>5057353</v>
      </c>
      <c r="P59" s="77">
        <v>5058138</v>
      </c>
      <c r="Q59" s="77"/>
      <c r="R59" s="77"/>
      <c r="S59" s="77"/>
    </row>
    <row r="60" spans="1:19" ht="15" thickBot="1" x14ac:dyDescent="0.25">
      <c r="A60" s="77"/>
      <c r="B60" s="78" t="s">
        <v>11</v>
      </c>
      <c r="C60" s="76">
        <f t="shared" si="1"/>
        <v>52.444249788766214</v>
      </c>
      <c r="D60" s="76">
        <f t="shared" si="2"/>
        <v>57.763041280753868</v>
      </c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>
        <v>1063987</v>
      </c>
      <c r="P60" s="77">
        <v>1059501</v>
      </c>
      <c r="Q60" s="77"/>
      <c r="R60" s="77"/>
      <c r="S60" s="77"/>
    </row>
    <row r="61" spans="1:19" ht="15" thickBot="1" x14ac:dyDescent="0.25">
      <c r="A61" s="77"/>
      <c r="B61" s="78" t="s">
        <v>4</v>
      </c>
      <c r="C61" s="76">
        <f t="shared" si="1"/>
        <v>38.381549615277706</v>
      </c>
      <c r="D61" s="76">
        <f t="shared" si="2"/>
        <v>42.327532000689999</v>
      </c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>
        <v>2701819</v>
      </c>
      <c r="P61" s="77">
        <v>2695645</v>
      </c>
      <c r="Q61" s="77"/>
      <c r="R61" s="77"/>
      <c r="S61" s="77"/>
    </row>
    <row r="62" spans="1:19" ht="15" thickBot="1" x14ac:dyDescent="0.25">
      <c r="A62" s="77"/>
      <c r="B62" s="78" t="s">
        <v>524</v>
      </c>
      <c r="C62" s="76">
        <f t="shared" si="1"/>
        <v>31.844183856724477</v>
      </c>
      <c r="D62" s="76">
        <f t="shared" si="2"/>
        <v>36.748744788188141</v>
      </c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>
        <v>6779888</v>
      </c>
      <c r="P62" s="77">
        <v>6751251</v>
      </c>
      <c r="Q62" s="77"/>
      <c r="R62" s="77"/>
      <c r="S62" s="77"/>
    </row>
    <row r="63" spans="1:19" ht="15" thickBot="1" x14ac:dyDescent="0.25">
      <c r="A63" s="77"/>
      <c r="B63" s="78" t="s">
        <v>525</v>
      </c>
      <c r="C63" s="76">
        <f t="shared" si="1"/>
        <v>50.487973208950727</v>
      </c>
      <c r="D63" s="76">
        <f t="shared" si="2"/>
        <v>48.140055291915758</v>
      </c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>
        <v>1511251</v>
      </c>
      <c r="P63" s="77">
        <v>1518486</v>
      </c>
      <c r="Q63" s="77"/>
      <c r="R63" s="77"/>
      <c r="S63" s="77"/>
    </row>
    <row r="64" spans="1:19" ht="15" thickBot="1" x14ac:dyDescent="0.25">
      <c r="A64" s="77"/>
      <c r="B64" s="78" t="s">
        <v>526</v>
      </c>
      <c r="C64" s="76">
        <f t="shared" si="1"/>
        <v>42.196198712335352</v>
      </c>
      <c r="D64" s="76">
        <f t="shared" si="2"/>
        <v>58.953618618459736</v>
      </c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>
        <v>661197</v>
      </c>
      <c r="P64" s="77">
        <v>661537</v>
      </c>
      <c r="Q64" s="77"/>
      <c r="R64" s="77"/>
      <c r="S64" s="77"/>
    </row>
    <row r="65" spans="1:25" ht="15" thickBot="1" x14ac:dyDescent="0.25">
      <c r="A65" s="77"/>
      <c r="B65" s="78" t="s">
        <v>527</v>
      </c>
      <c r="C65" s="76">
        <f t="shared" si="1"/>
        <v>38.729945994242748</v>
      </c>
      <c r="D65" s="76">
        <f t="shared" si="2"/>
        <v>45.528599232246897</v>
      </c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>
        <v>2220504</v>
      </c>
      <c r="P65" s="77">
        <v>2213993</v>
      </c>
      <c r="Q65" s="77"/>
      <c r="R65" s="77"/>
      <c r="S65" s="77"/>
    </row>
    <row r="66" spans="1:25" ht="15" thickBot="1" x14ac:dyDescent="0.25">
      <c r="A66" s="77"/>
      <c r="B66" s="78" t="s">
        <v>5</v>
      </c>
      <c r="C66" s="76">
        <f t="shared" si="1"/>
        <v>25.944472577005072</v>
      </c>
      <c r="D66" s="76">
        <f t="shared" si="2"/>
        <v>31.269934583296855</v>
      </c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>
        <v>319914</v>
      </c>
      <c r="P66" s="77">
        <v>319796</v>
      </c>
      <c r="Q66" s="77"/>
      <c r="R66" s="77"/>
      <c r="S66" s="77"/>
    </row>
    <row r="67" spans="1:25" ht="15" thickBot="1" x14ac:dyDescent="0.25">
      <c r="A67" s="77"/>
      <c r="B67" s="48" t="s">
        <v>12</v>
      </c>
      <c r="C67" s="79">
        <f t="shared" si="1"/>
        <v>44.753728572935394</v>
      </c>
      <c r="D67" s="79">
        <f t="shared" si="2"/>
        <v>50.716356934679922</v>
      </c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>
        <v>47450795</v>
      </c>
      <c r="P67" s="77">
        <v>47385107</v>
      </c>
      <c r="Q67" s="77"/>
      <c r="R67" s="77"/>
      <c r="S67" s="77"/>
    </row>
    <row r="68" spans="1:25" ht="13.5" thickBot="1" x14ac:dyDescent="0.25">
      <c r="A68" s="77"/>
      <c r="B68" s="77"/>
      <c r="C68" s="76"/>
      <c r="D68" s="76"/>
      <c r="E68" s="76"/>
      <c r="F68" s="76"/>
      <c r="G68" s="76"/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34"/>
  <sheetViews>
    <sheetView zoomScaleNormal="100" workbookViewId="0">
      <selection activeCell="C1" sqref="C1"/>
    </sheetView>
  </sheetViews>
  <sheetFormatPr baseColWidth="10" defaultColWidth="9.140625" defaultRowHeight="12.75" x14ac:dyDescent="0.2"/>
  <cols>
    <col min="1" max="1" width="1.28515625" style="2" customWidth="1"/>
    <col min="2" max="2" width="0.140625" style="2" customWidth="1"/>
    <col min="3" max="3" width="32.5703125" style="2" customWidth="1"/>
    <col min="4" max="71" width="12.28515625" style="2" customWidth="1"/>
    <col min="72" max="16384" width="9.140625" style="2"/>
  </cols>
  <sheetData>
    <row r="1" spans="2:8" s="24" customFormat="1" ht="17.25" customHeight="1" x14ac:dyDescent="0.2">
      <c r="G1" s="7"/>
    </row>
    <row r="2" spans="2:8" s="26" customFormat="1" ht="39" customHeight="1" x14ac:dyDescent="0.2">
      <c r="B2" s="56"/>
      <c r="C2" s="56"/>
      <c r="D2" s="57"/>
      <c r="E2" s="58"/>
    </row>
    <row r="3" spans="2:8" s="24" customFormat="1" ht="12" customHeight="1" x14ac:dyDescent="0.2"/>
    <row r="4" spans="2:8" s="24" customFormat="1" ht="39" customHeight="1" x14ac:dyDescent="0.2">
      <c r="D4" s="49">
        <v>2020</v>
      </c>
      <c r="E4" s="33">
        <v>2021</v>
      </c>
    </row>
    <row r="5" spans="2:8" s="24" customFormat="1" ht="17.100000000000001" customHeight="1" thickBot="1" x14ac:dyDescent="0.25">
      <c r="C5" s="47" t="s">
        <v>504</v>
      </c>
    </row>
    <row r="6" spans="2:8" s="24" customFormat="1" ht="17.100000000000001" customHeight="1" thickBot="1" x14ac:dyDescent="0.25">
      <c r="C6" s="47" t="s">
        <v>10</v>
      </c>
      <c r="D6" s="36">
        <v>171</v>
      </c>
      <c r="E6" s="36">
        <v>174</v>
      </c>
      <c r="G6" s="81"/>
      <c r="H6" s="81"/>
    </row>
    <row r="7" spans="2:8" s="24" customFormat="1" ht="17.100000000000001" customHeight="1" thickBot="1" x14ac:dyDescent="0.25">
      <c r="C7" s="47" t="s">
        <v>506</v>
      </c>
      <c r="D7" s="24">
        <v>134</v>
      </c>
      <c r="E7" s="24">
        <v>147</v>
      </c>
      <c r="G7" s="81"/>
      <c r="H7" s="81"/>
    </row>
    <row r="8" spans="2:8" s="24" customFormat="1" ht="17.100000000000001" customHeight="1" thickBot="1" x14ac:dyDescent="0.25">
      <c r="C8" s="47" t="s">
        <v>507</v>
      </c>
      <c r="D8" s="36">
        <v>30</v>
      </c>
      <c r="E8" s="36">
        <v>16</v>
      </c>
      <c r="G8" s="81"/>
      <c r="H8" s="81"/>
    </row>
    <row r="9" spans="2:8" s="24" customFormat="1" ht="17.100000000000001" customHeight="1" thickBot="1" x14ac:dyDescent="0.25">
      <c r="C9" s="47" t="s">
        <v>508</v>
      </c>
      <c r="D9" s="36">
        <v>2</v>
      </c>
      <c r="E9" s="36">
        <v>2</v>
      </c>
      <c r="G9" s="81"/>
      <c r="H9" s="81"/>
    </row>
    <row r="10" spans="2:8" s="24" customFormat="1" ht="17.100000000000001" customHeight="1" thickBot="1" x14ac:dyDescent="0.25">
      <c r="C10" s="47" t="s">
        <v>509</v>
      </c>
      <c r="D10" s="36">
        <v>5</v>
      </c>
      <c r="E10" s="36">
        <v>9</v>
      </c>
      <c r="G10" s="81"/>
      <c r="H10" s="81"/>
    </row>
    <row r="11" spans="2:8" s="24" customFormat="1" ht="17.100000000000001" customHeight="1" thickBot="1" x14ac:dyDescent="0.25">
      <c r="C11" s="47" t="s">
        <v>505</v>
      </c>
      <c r="D11" s="24">
        <v>0</v>
      </c>
      <c r="E11" s="24">
        <v>0</v>
      </c>
      <c r="G11" s="81"/>
      <c r="H11" s="81"/>
    </row>
    <row r="12" spans="2:8" s="24" customFormat="1" ht="17.100000000000001" customHeight="1" thickBot="1" x14ac:dyDescent="0.25">
      <c r="C12" s="47" t="s">
        <v>10</v>
      </c>
      <c r="D12" s="36">
        <v>105</v>
      </c>
      <c r="E12" s="36">
        <v>90</v>
      </c>
      <c r="G12" s="81"/>
      <c r="H12" s="81"/>
    </row>
    <row r="13" spans="2:8" s="24" customFormat="1" ht="17.100000000000001" customHeight="1" thickBot="1" x14ac:dyDescent="0.25">
      <c r="C13" s="47" t="s">
        <v>506</v>
      </c>
      <c r="D13" s="36">
        <v>79</v>
      </c>
      <c r="E13" s="36">
        <v>73</v>
      </c>
      <c r="G13" s="81"/>
      <c r="H13" s="81"/>
    </row>
    <row r="14" spans="2:8" s="24" customFormat="1" ht="17.100000000000001" customHeight="1" thickBot="1" x14ac:dyDescent="0.25">
      <c r="C14" s="47" t="s">
        <v>507</v>
      </c>
      <c r="D14" s="36">
        <v>18</v>
      </c>
      <c r="E14" s="36">
        <v>11</v>
      </c>
      <c r="G14" s="81"/>
      <c r="H14" s="81"/>
    </row>
    <row r="15" spans="2:8" s="24" customFormat="1" ht="17.100000000000001" customHeight="1" thickBot="1" x14ac:dyDescent="0.25">
      <c r="C15" s="47" t="s">
        <v>508</v>
      </c>
      <c r="D15" s="36">
        <v>3</v>
      </c>
      <c r="E15" s="36">
        <v>1</v>
      </c>
      <c r="G15" s="81"/>
      <c r="H15" s="81"/>
    </row>
    <row r="16" spans="2:8" s="24" customFormat="1" ht="17.100000000000001" customHeight="1" thickBot="1" x14ac:dyDescent="0.25">
      <c r="C16" s="47" t="s">
        <v>509</v>
      </c>
      <c r="D16" s="36">
        <v>5</v>
      </c>
      <c r="E16" s="36">
        <v>5</v>
      </c>
      <c r="G16" s="81"/>
      <c r="H16" s="81"/>
    </row>
    <row r="17" spans="1:8" s="24" customFormat="1" ht="17.100000000000001" customHeight="1" thickBot="1" x14ac:dyDescent="0.25">
      <c r="C17" s="48" t="s">
        <v>12</v>
      </c>
      <c r="D17" s="50">
        <v>276</v>
      </c>
      <c r="E17" s="50">
        <v>264</v>
      </c>
      <c r="G17" s="81"/>
      <c r="H17" s="81"/>
    </row>
    <row r="20" spans="1:8" ht="39" customHeight="1" x14ac:dyDescent="0.2">
      <c r="C20" s="25"/>
      <c r="D20" s="34" t="s">
        <v>530</v>
      </c>
    </row>
    <row r="21" spans="1:8" ht="17.100000000000001" customHeight="1" thickBot="1" x14ac:dyDescent="0.25">
      <c r="A21" s="2" t="s">
        <v>25</v>
      </c>
      <c r="C21" s="47" t="s">
        <v>504</v>
      </c>
      <c r="D21" s="24"/>
    </row>
    <row r="22" spans="1:8" ht="17.100000000000001" customHeight="1" thickBot="1" x14ac:dyDescent="0.25">
      <c r="A22" s="2" t="s">
        <v>26</v>
      </c>
      <c r="C22" s="47" t="s">
        <v>10</v>
      </c>
      <c r="D22" s="59">
        <f>+IF(D6&gt;0,(E6-D6)/D6,"-")</f>
        <v>1.7543859649122806E-2</v>
      </c>
    </row>
    <row r="23" spans="1:8" ht="17.100000000000001" customHeight="1" thickBot="1" x14ac:dyDescent="0.25">
      <c r="A23" s="2" t="s">
        <v>27</v>
      </c>
      <c r="C23" s="47" t="s">
        <v>506</v>
      </c>
      <c r="D23" s="59">
        <f>+IF(D7&gt;0,(E7-D7)/D7,"-")</f>
        <v>9.7014925373134331E-2</v>
      </c>
    </row>
    <row r="24" spans="1:8" ht="17.100000000000001" customHeight="1" thickBot="1" x14ac:dyDescent="0.25">
      <c r="A24" s="2" t="s">
        <v>28</v>
      </c>
      <c r="C24" s="47" t="s">
        <v>507</v>
      </c>
      <c r="D24" s="59">
        <f>+IF(D8&gt;0,(E8-D8)/D8,"-")</f>
        <v>-0.46666666666666667</v>
      </c>
    </row>
    <row r="25" spans="1:8" ht="17.100000000000001" customHeight="1" thickBot="1" x14ac:dyDescent="0.25">
      <c r="A25" s="2" t="s">
        <v>29</v>
      </c>
      <c r="C25" s="47" t="s">
        <v>508</v>
      </c>
      <c r="D25" s="59">
        <f>+IF(D9&gt;0,(E9-D9)/D9,"-")</f>
        <v>0</v>
      </c>
    </row>
    <row r="26" spans="1:8" ht="17.100000000000001" customHeight="1" thickBot="1" x14ac:dyDescent="0.25">
      <c r="A26" s="2" t="s">
        <v>30</v>
      </c>
      <c r="C26" s="47" t="s">
        <v>509</v>
      </c>
      <c r="D26" s="59">
        <f>+IF(D10&gt;0,(E10-D10)/D10,"-")</f>
        <v>0.8</v>
      </c>
    </row>
    <row r="27" spans="1:8" ht="17.100000000000001" customHeight="1" thickBot="1" x14ac:dyDescent="0.25">
      <c r="A27" s="2" t="s">
        <v>31</v>
      </c>
      <c r="C27" s="47" t="s">
        <v>505</v>
      </c>
      <c r="D27" s="59"/>
    </row>
    <row r="28" spans="1:8" ht="17.100000000000001" customHeight="1" thickBot="1" x14ac:dyDescent="0.25">
      <c r="A28" s="2" t="s">
        <v>32</v>
      </c>
      <c r="C28" s="47" t="s">
        <v>10</v>
      </c>
      <c r="D28" s="59">
        <f t="shared" ref="D28:D33" si="0">+IF(D12&gt;0,(E12-D12)/D12,"-")</f>
        <v>-0.14285714285714285</v>
      </c>
    </row>
    <row r="29" spans="1:8" ht="17.100000000000001" customHeight="1" thickBot="1" x14ac:dyDescent="0.25">
      <c r="A29" s="2" t="s">
        <v>33</v>
      </c>
      <c r="C29" s="47" t="s">
        <v>506</v>
      </c>
      <c r="D29" s="59">
        <f t="shared" si="0"/>
        <v>-7.5949367088607597E-2</v>
      </c>
    </row>
    <row r="30" spans="1:8" ht="17.100000000000001" customHeight="1" thickBot="1" x14ac:dyDescent="0.25">
      <c r="A30" s="2" t="s">
        <v>34</v>
      </c>
      <c r="C30" s="47" t="s">
        <v>507</v>
      </c>
      <c r="D30" s="59">
        <f t="shared" si="0"/>
        <v>-0.3888888888888889</v>
      </c>
    </row>
    <row r="31" spans="1:8" ht="17.100000000000001" customHeight="1" thickBot="1" x14ac:dyDescent="0.25">
      <c r="A31" s="2" t="s">
        <v>35</v>
      </c>
      <c r="C31" s="47" t="s">
        <v>508</v>
      </c>
      <c r="D31" s="59">
        <f t="shared" si="0"/>
        <v>-0.66666666666666663</v>
      </c>
    </row>
    <row r="32" spans="1:8" ht="17.100000000000001" customHeight="1" thickBot="1" x14ac:dyDescent="0.25">
      <c r="A32" s="2" t="s">
        <v>36</v>
      </c>
      <c r="C32" s="47" t="s">
        <v>509</v>
      </c>
      <c r="D32" s="59">
        <f t="shared" si="0"/>
        <v>0</v>
      </c>
    </row>
    <row r="33" spans="1:9" ht="17.100000000000001" customHeight="1" thickBot="1" x14ac:dyDescent="0.25">
      <c r="A33" s="2" t="s">
        <v>37</v>
      </c>
      <c r="C33" s="48" t="s">
        <v>12</v>
      </c>
      <c r="D33" s="51">
        <f t="shared" si="0"/>
        <v>-4.3478260869565216E-2</v>
      </c>
    </row>
    <row r="34" spans="1:9" ht="13.5" thickBot="1" x14ac:dyDescent="0.25">
      <c r="D34" s="59"/>
      <c r="E34" s="59"/>
      <c r="F34" s="59"/>
      <c r="G34" s="59"/>
      <c r="H34" s="59"/>
      <c r="I34" s="59"/>
    </row>
  </sheetData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B1:K67"/>
  <sheetViews>
    <sheetView zoomScale="115" zoomScaleNormal="115" workbookViewId="0">
      <pane ySplit="6" topLeftCell="A7" activePane="bottomLeft" state="frozen"/>
      <selection activeCell="C3" sqref="C3"/>
      <selection pane="bottomLeft" activeCell="B1" sqref="B1"/>
    </sheetView>
  </sheetViews>
  <sheetFormatPr baseColWidth="10" defaultRowHeight="12.75" x14ac:dyDescent="0.2"/>
  <cols>
    <col min="1" max="1" width="2.85546875" style="2" customWidth="1"/>
    <col min="2" max="2" width="35.42578125" style="2" customWidth="1"/>
    <col min="3" max="28" width="14.7109375" style="2" customWidth="1"/>
    <col min="29" max="29" width="18.140625" style="2" customWidth="1"/>
    <col min="30" max="48" width="14.7109375" style="2" customWidth="1"/>
    <col min="49" max="16384" width="11.42578125" style="2"/>
  </cols>
  <sheetData>
    <row r="1" spans="2:11" ht="17.25" customHeight="1" x14ac:dyDescent="0.2">
      <c r="J1" s="7"/>
    </row>
    <row r="2" spans="2:11" ht="39" customHeight="1" x14ac:dyDescent="0.2">
      <c r="B2" s="61" t="s">
        <v>503</v>
      </c>
      <c r="C2" s="20"/>
      <c r="D2" s="20"/>
      <c r="E2" s="20"/>
      <c r="F2" s="20"/>
      <c r="G2" s="20"/>
      <c r="H2" s="54"/>
      <c r="I2" s="54"/>
    </row>
    <row r="3" spans="2:11" ht="19.5" customHeight="1" x14ac:dyDescent="0.2">
      <c r="B3" s="21"/>
      <c r="C3" s="21"/>
      <c r="D3" s="21"/>
      <c r="E3" s="21"/>
      <c r="F3" s="21"/>
      <c r="G3" s="21"/>
    </row>
    <row r="4" spans="2:11" ht="63" customHeight="1" x14ac:dyDescent="0.2"/>
    <row r="5" spans="2:11" ht="30" customHeight="1" thickBot="1" x14ac:dyDescent="0.25">
      <c r="C5" s="83">
        <v>2021</v>
      </c>
      <c r="D5" s="83"/>
      <c r="E5" s="83"/>
      <c r="F5" s="83"/>
      <c r="G5" s="83"/>
      <c r="H5" s="83"/>
      <c r="I5" s="83"/>
      <c r="J5" s="83"/>
      <c r="K5" s="84"/>
    </row>
    <row r="6" spans="2:11" ht="54" customHeight="1" thickBot="1" x14ac:dyDescent="0.25">
      <c r="C6" s="65" t="s">
        <v>17</v>
      </c>
      <c r="D6" s="66" t="s">
        <v>9</v>
      </c>
      <c r="E6" s="67" t="s">
        <v>6</v>
      </c>
      <c r="F6" s="66" t="s">
        <v>18</v>
      </c>
      <c r="G6" s="65" t="s">
        <v>19</v>
      </c>
      <c r="H6" s="65" t="s">
        <v>43</v>
      </c>
      <c r="I6" s="65" t="s">
        <v>44</v>
      </c>
      <c r="J6" s="65" t="s">
        <v>45</v>
      </c>
      <c r="K6" s="66" t="s">
        <v>46</v>
      </c>
    </row>
    <row r="7" spans="2:11" ht="15" customHeight="1" thickBot="1" x14ac:dyDescent="0.25">
      <c r="B7" s="47" t="s">
        <v>47</v>
      </c>
      <c r="C7" s="36">
        <f>+'[1]Nulidades '!$AB5+'[1]Nulidades '!$AC5+'[1]Nulidades '!$AD5+'[1]Nulidades '!$AE5</f>
        <v>4</v>
      </c>
      <c r="D7" s="36">
        <f>+'[1]Divorcios consensuados '!$AB5+'[1]Divorcios consensuados '!$AC5+'[1]Divorcios consensuados '!$AD5+'[1]Divorcios consensuados '!$AE5</f>
        <v>755</v>
      </c>
      <c r="E7" s="36">
        <f>+'[1]Divorcios no consensuados '!$AB5+'[1]Divorcios no consensuados '!$AC5+'[1]Divorcios no consensuados '!$AD5+'[1]Divorcios no consensuados '!$AE5</f>
        <v>669</v>
      </c>
      <c r="F7" s="36">
        <f>+'[1]Separaciones consensuadas '!$AB5+'[1]Separaciones consensuadas '!$AC5+'[1]Separaciones consensuadas '!$AD5+'[1]Separaciones consensuadas '!$AE5</f>
        <v>33</v>
      </c>
      <c r="G7" s="36">
        <f>+'[1]Separaciones no consensuada '!$AB5+'[1]Separaciones no consensuada '!$AC5+'[1]Separaciones no consensuada '!$AD5+'[1]Separaciones no consensuada '!$AE5</f>
        <v>15</v>
      </c>
      <c r="H7" s="36">
        <f>+'[1]Modif. medidas consens. '!$AA5+'[1]Modif. medidas consens. '!$AB5+'[1]Modif. medidas consens. '!$AC5+'[1]Modif. medidas consens. '!$AD5</f>
        <v>100</v>
      </c>
      <c r="I7" s="36">
        <f>+'[1]Modif. medidas no consens '!$AA5+'[1]Modif. medidas no consens '!$AB5+'[1]Modif. medidas no consens '!$AC5+'[1]Modif. medidas no consens '!$AD5</f>
        <v>452</v>
      </c>
      <c r="J7" s="36">
        <f>+'[1]Guarda custod hij no matr. cons'!$AA5+'[1]Guarda custod hij no matr. cons'!$AB5+'[1]Guarda custod hij no matr. cons'!$AC5+'[1]Guarda custod hij no matr. cons'!$AD5</f>
        <v>384</v>
      </c>
      <c r="K7" s="36">
        <f>+'[1]Guarda cust hij no matr. no con'!$AA5+'[1]Guarda cust hij no matr. no con'!$AB5+'[1]Guarda cust hij no matr. no con'!$AC5+'[1]Guarda cust hij no matr. no con'!$AD5</f>
        <v>534</v>
      </c>
    </row>
    <row r="8" spans="2:11" ht="15" customHeight="1" thickBot="1" x14ac:dyDescent="0.25">
      <c r="B8" s="47" t="s">
        <v>58</v>
      </c>
      <c r="C8" s="36">
        <f>+'[1]Nulidades '!$AB6+'[1]Nulidades '!$AC6+'[1]Nulidades '!$AD6+'[1]Nulidades '!$AE6</f>
        <v>3</v>
      </c>
      <c r="D8" s="36">
        <f>+'[1]Divorcios consensuados '!$AB6+'[1]Divorcios consensuados '!$AC6+'[1]Divorcios consensuados '!$AD6+'[1]Divorcios consensuados '!$AE6</f>
        <v>1420</v>
      </c>
      <c r="E8" s="36">
        <f>+'[1]Divorcios no consensuados '!$AB6+'[1]Divorcios no consensuados '!$AC6+'[1]Divorcios no consensuados '!$AD6+'[1]Divorcios no consensuados '!$AE6</f>
        <v>1500</v>
      </c>
      <c r="F8" s="36">
        <f>+'[1]Separaciones consensuadas '!$AB6+'[1]Separaciones consensuadas '!$AC6+'[1]Separaciones consensuadas '!$AD6+'[1]Separaciones consensuadas '!$AE6</f>
        <v>86</v>
      </c>
      <c r="G8" s="36">
        <f>+'[1]Separaciones no consensuada '!$AB6+'[1]Separaciones no consensuada '!$AC6+'[1]Separaciones no consensuada '!$AD6+'[1]Separaciones no consensuada '!$AE6</f>
        <v>55</v>
      </c>
      <c r="H8" s="36">
        <f>+'[1]Modif. medidas consens. '!$AA6+'[1]Modif. medidas consens. '!$AB6+'[1]Modif. medidas consens. '!$AC6+'[1]Modif. medidas consens. '!$AD6</f>
        <v>356</v>
      </c>
      <c r="I8" s="36">
        <f>+'[1]Modif. medidas no consens '!$AA6+'[1]Modif. medidas no consens '!$AB6+'[1]Modif. medidas no consens '!$AC6+'[1]Modif. medidas no consens '!$AD6</f>
        <v>1342</v>
      </c>
      <c r="J8" s="36">
        <f>+'[1]Guarda custod hij no matr. cons'!$AA6+'[1]Guarda custod hij no matr. cons'!$AB6+'[1]Guarda custod hij no matr. cons'!$AC6+'[1]Guarda custod hij no matr. cons'!$AD6</f>
        <v>1102</v>
      </c>
      <c r="K8" s="36">
        <f>+'[1]Guarda cust hij no matr. no con'!$AA6+'[1]Guarda cust hij no matr. no con'!$AB6+'[1]Guarda cust hij no matr. no con'!$AC6+'[1]Guarda cust hij no matr. no con'!$AD6</f>
        <v>1291</v>
      </c>
    </row>
    <row r="9" spans="2:11" ht="15" customHeight="1" thickBot="1" x14ac:dyDescent="0.25">
      <c r="B9" s="47" t="s">
        <v>77</v>
      </c>
      <c r="C9" s="36">
        <f>+'[1]Nulidades '!$AB7+'[1]Nulidades '!$AC7+'[1]Nulidades '!$AD7+'[1]Nulidades '!$AE7</f>
        <v>0</v>
      </c>
      <c r="D9" s="36">
        <f>+'[1]Divorcios consensuados '!$AB7+'[1]Divorcios consensuados '!$AC7+'[1]Divorcios consensuados '!$AD7+'[1]Divorcios consensuados '!$AE7</f>
        <v>780</v>
      </c>
      <c r="E9" s="36">
        <f>+'[1]Divorcios no consensuados '!$AB7+'[1]Divorcios no consensuados '!$AC7+'[1]Divorcios no consensuados '!$AD7+'[1]Divorcios no consensuados '!$AE7</f>
        <v>676</v>
      </c>
      <c r="F9" s="36">
        <f>+'[1]Separaciones consensuadas '!$AB7+'[1]Separaciones consensuadas '!$AC7+'[1]Separaciones consensuadas '!$AD7+'[1]Separaciones consensuadas '!$AE7</f>
        <v>48</v>
      </c>
      <c r="G9" s="36">
        <f>+'[1]Separaciones no consensuada '!$AB7+'[1]Separaciones no consensuada '!$AC7+'[1]Separaciones no consensuada '!$AD7+'[1]Separaciones no consensuada '!$AE7</f>
        <v>23</v>
      </c>
      <c r="H9" s="36">
        <f>+'[1]Modif. medidas consens. '!$AA7+'[1]Modif. medidas consens. '!$AB7+'[1]Modif. medidas consens. '!$AC7+'[1]Modif. medidas consens. '!$AD7</f>
        <v>155</v>
      </c>
      <c r="I9" s="36">
        <f>+'[1]Modif. medidas no consens '!$AA7+'[1]Modif. medidas no consens '!$AB7+'[1]Modif. medidas no consens '!$AC7+'[1]Modif. medidas no consens '!$AD7</f>
        <v>601</v>
      </c>
      <c r="J9" s="36">
        <f>+'[1]Guarda custod hij no matr. cons'!$AA7+'[1]Guarda custod hij no matr. cons'!$AB7+'[1]Guarda custod hij no matr. cons'!$AC7+'[1]Guarda custod hij no matr. cons'!$AD7</f>
        <v>337</v>
      </c>
      <c r="K9" s="36">
        <f>+'[1]Guarda cust hij no matr. no con'!$AA7+'[1]Guarda cust hij no matr. no con'!$AB7+'[1]Guarda cust hij no matr. no con'!$AC7+'[1]Guarda cust hij no matr. no con'!$AD7</f>
        <v>466</v>
      </c>
    </row>
    <row r="10" spans="2:11" ht="15" customHeight="1" thickBot="1" x14ac:dyDescent="0.25">
      <c r="B10" s="47" t="s">
        <v>84</v>
      </c>
      <c r="C10" s="36">
        <f>+'[1]Nulidades '!$AB8+'[1]Nulidades '!$AC8+'[1]Nulidades '!$AD8+'[1]Nulidades '!$AE8</f>
        <v>9</v>
      </c>
      <c r="D10" s="36">
        <f>+'[1]Divorcios consensuados '!$AB8+'[1]Divorcios consensuados '!$AC8+'[1]Divorcios consensuados '!$AD8+'[1]Divorcios consensuados '!$AE8</f>
        <v>1145</v>
      </c>
      <c r="E10" s="36">
        <f>+'[1]Divorcios no consensuados '!$AB8+'[1]Divorcios no consensuados '!$AC8+'[1]Divorcios no consensuados '!$AD8+'[1]Divorcios no consensuados '!$AE8</f>
        <v>920</v>
      </c>
      <c r="F10" s="36">
        <f>+'[1]Separaciones consensuadas '!$AB8+'[1]Separaciones consensuadas '!$AC8+'[1]Separaciones consensuadas '!$AD8+'[1]Separaciones consensuadas '!$AE8</f>
        <v>54</v>
      </c>
      <c r="G10" s="36">
        <f>+'[1]Separaciones no consensuada '!$AB8+'[1]Separaciones no consensuada '!$AC8+'[1]Separaciones no consensuada '!$AD8+'[1]Separaciones no consensuada '!$AE8</f>
        <v>25</v>
      </c>
      <c r="H10" s="36">
        <f>+'[1]Modif. medidas consens. '!$AA8+'[1]Modif. medidas consens. '!$AB8+'[1]Modif. medidas consens. '!$AC8+'[1]Modif. medidas consens. '!$AD8</f>
        <v>296</v>
      </c>
      <c r="I10" s="36">
        <f>+'[1]Modif. medidas no consens '!$AA8+'[1]Modif. medidas no consens '!$AB8+'[1]Modif. medidas no consens '!$AC8+'[1]Modif. medidas no consens '!$AD8</f>
        <v>829</v>
      </c>
      <c r="J10" s="36">
        <f>+'[1]Guarda custod hij no matr. cons'!$AA8+'[1]Guarda custod hij no matr. cons'!$AB8+'[1]Guarda custod hij no matr. cons'!$AC8+'[1]Guarda custod hij no matr. cons'!$AD8</f>
        <v>581</v>
      </c>
      <c r="K10" s="36">
        <f>+'[1]Guarda cust hij no matr. no con'!$AA8+'[1]Guarda cust hij no matr. no con'!$AB8+'[1]Guarda cust hij no matr. no con'!$AC8+'[1]Guarda cust hij no matr. no con'!$AD8</f>
        <v>598</v>
      </c>
    </row>
    <row r="11" spans="2:11" ht="15" customHeight="1" thickBot="1" x14ac:dyDescent="0.25">
      <c r="B11" s="47" t="s">
        <v>92</v>
      </c>
      <c r="C11" s="36">
        <f>+'[1]Nulidades '!$AB9+'[1]Nulidades '!$AC9+'[1]Nulidades '!$AD9+'[1]Nulidades '!$AE9</f>
        <v>1</v>
      </c>
      <c r="D11" s="36">
        <f>+'[1]Divorcios consensuados '!$AB9+'[1]Divorcios consensuados '!$AC9+'[1]Divorcios consensuados '!$AD9+'[1]Divorcios consensuados '!$AE9</f>
        <v>566</v>
      </c>
      <c r="E11" s="36">
        <f>+'[1]Divorcios no consensuados '!$AB9+'[1]Divorcios no consensuados '!$AC9+'[1]Divorcios no consensuados '!$AD9+'[1]Divorcios no consensuados '!$AE9</f>
        <v>606</v>
      </c>
      <c r="F11" s="36">
        <f>+'[1]Separaciones consensuadas '!$AB9+'[1]Separaciones consensuadas '!$AC9+'[1]Separaciones consensuadas '!$AD9+'[1]Separaciones consensuadas '!$AE9</f>
        <v>27</v>
      </c>
      <c r="G11" s="36">
        <f>+'[1]Separaciones no consensuada '!$AB9+'[1]Separaciones no consensuada '!$AC9+'[1]Separaciones no consensuada '!$AD9+'[1]Separaciones no consensuada '!$AE9</f>
        <v>14</v>
      </c>
      <c r="H11" s="36">
        <f>+'[1]Modif. medidas consens. '!$AA9+'[1]Modif. medidas consens. '!$AB9+'[1]Modif. medidas consens. '!$AC9+'[1]Modif. medidas consens. '!$AD9</f>
        <v>119</v>
      </c>
      <c r="I11" s="36">
        <f>+'[1]Modif. medidas no consens '!$AA9+'[1]Modif. medidas no consens '!$AB9+'[1]Modif. medidas no consens '!$AC9+'[1]Modif. medidas no consens '!$AD9</f>
        <v>413</v>
      </c>
      <c r="J11" s="36">
        <f>+'[1]Guarda custod hij no matr. cons'!$AA9+'[1]Guarda custod hij no matr. cons'!$AB9+'[1]Guarda custod hij no matr. cons'!$AC9+'[1]Guarda custod hij no matr. cons'!$AD9</f>
        <v>375</v>
      </c>
      <c r="K11" s="36">
        <f>+'[1]Guarda cust hij no matr. no con'!$AA9+'[1]Guarda cust hij no matr. no con'!$AB9+'[1]Guarda cust hij no matr. no con'!$AC9+'[1]Guarda cust hij no matr. no con'!$AD9</f>
        <v>459</v>
      </c>
    </row>
    <row r="12" spans="2:11" ht="15" customHeight="1" thickBot="1" x14ac:dyDescent="0.25">
      <c r="B12" s="47" t="s">
        <v>97</v>
      </c>
      <c r="C12" s="36">
        <f>+'[1]Nulidades '!$AB10+'[1]Nulidades '!$AC10+'[1]Nulidades '!$AD10+'[1]Nulidades '!$AE10</f>
        <v>0</v>
      </c>
      <c r="D12" s="36">
        <f>+'[1]Divorcios consensuados '!$AB10+'[1]Divorcios consensuados '!$AC10+'[1]Divorcios consensuados '!$AD10+'[1]Divorcios consensuados '!$AE10</f>
        <v>647</v>
      </c>
      <c r="E12" s="36">
        <f>+'[1]Divorcios no consensuados '!$AB10+'[1]Divorcios no consensuados '!$AC10+'[1]Divorcios no consensuados '!$AD10+'[1]Divorcios no consensuados '!$AE10</f>
        <v>581</v>
      </c>
      <c r="F12" s="36">
        <f>+'[1]Separaciones consensuadas '!$AB10+'[1]Separaciones consensuadas '!$AC10+'[1]Separaciones consensuadas '!$AD10+'[1]Separaciones consensuadas '!$AE10</f>
        <v>67</v>
      </c>
      <c r="G12" s="36">
        <f>+'[1]Separaciones no consensuada '!$AB10+'[1]Separaciones no consensuada '!$AC10+'[1]Separaciones no consensuada '!$AD10+'[1]Separaciones no consensuada '!$AE10</f>
        <v>37</v>
      </c>
      <c r="H12" s="36">
        <f>+'[1]Modif. medidas consens. '!$AA10+'[1]Modif. medidas consens. '!$AB10+'[1]Modif. medidas consens. '!$AC10+'[1]Modif. medidas consens. '!$AD10</f>
        <v>97</v>
      </c>
      <c r="I12" s="36">
        <f>+'[1]Modif. medidas no consens '!$AA10+'[1]Modif. medidas no consens '!$AB10+'[1]Modif. medidas no consens '!$AC10+'[1]Modif. medidas no consens '!$AD10</f>
        <v>435</v>
      </c>
      <c r="J12" s="36">
        <f>+'[1]Guarda custod hij no matr. cons'!$AA10+'[1]Guarda custod hij no matr. cons'!$AB10+'[1]Guarda custod hij no matr. cons'!$AC10+'[1]Guarda custod hij no matr. cons'!$AD10</f>
        <v>213</v>
      </c>
      <c r="K12" s="36">
        <f>+'[1]Guarda cust hij no matr. no con'!$AA10+'[1]Guarda cust hij no matr. no con'!$AB10+'[1]Guarda cust hij no matr. no con'!$AC10+'[1]Guarda cust hij no matr. no con'!$AD10</f>
        <v>365</v>
      </c>
    </row>
    <row r="13" spans="2:11" ht="15" customHeight="1" thickBot="1" x14ac:dyDescent="0.25">
      <c r="B13" s="47" t="s">
        <v>109</v>
      </c>
      <c r="C13" s="36">
        <f>+'[1]Nulidades '!$AB11+'[1]Nulidades '!$AC11+'[1]Nulidades '!$AD11+'[1]Nulidades '!$AE11</f>
        <v>2</v>
      </c>
      <c r="D13" s="36">
        <f>+'[1]Divorcios consensuados '!$AB11+'[1]Divorcios consensuados '!$AC11+'[1]Divorcios consensuados '!$AD11+'[1]Divorcios consensuados '!$AE11</f>
        <v>2102</v>
      </c>
      <c r="E13" s="36">
        <f>+'[1]Divorcios no consensuados '!$AB11+'[1]Divorcios no consensuados '!$AC11+'[1]Divorcios no consensuados '!$AD11+'[1]Divorcios no consensuados '!$AE11</f>
        <v>1559</v>
      </c>
      <c r="F13" s="36">
        <f>+'[1]Separaciones consensuadas '!$AB11+'[1]Separaciones consensuadas '!$AC11+'[1]Separaciones consensuadas '!$AD11+'[1]Separaciones consensuadas '!$AE11</f>
        <v>107</v>
      </c>
      <c r="G13" s="36">
        <f>+'[1]Separaciones no consensuada '!$AB11+'[1]Separaciones no consensuada '!$AC11+'[1]Separaciones no consensuada '!$AD11+'[1]Separaciones no consensuada '!$AE11</f>
        <v>59</v>
      </c>
      <c r="H13" s="36">
        <f>+'[1]Modif. medidas consens. '!$AA11+'[1]Modif. medidas consens. '!$AB11+'[1]Modif. medidas consens. '!$AC11+'[1]Modif. medidas consens. '!$AD11</f>
        <v>565</v>
      </c>
      <c r="I13" s="36">
        <f>+'[1]Modif. medidas no consens '!$AA11+'[1]Modif. medidas no consens '!$AB11+'[1]Modif. medidas no consens '!$AC11+'[1]Modif. medidas no consens '!$AD11</f>
        <v>1443</v>
      </c>
      <c r="J13" s="36">
        <f>+'[1]Guarda custod hij no matr. cons'!$AA11+'[1]Guarda custod hij no matr. cons'!$AB11+'[1]Guarda custod hij no matr. cons'!$AC11+'[1]Guarda custod hij no matr. cons'!$AD11</f>
        <v>1222</v>
      </c>
      <c r="K13" s="36">
        <f>+'[1]Guarda cust hij no matr. no con'!$AA11+'[1]Guarda cust hij no matr. no con'!$AB11+'[1]Guarda cust hij no matr. no con'!$AC11+'[1]Guarda cust hij no matr. no con'!$AD11</f>
        <v>1256</v>
      </c>
    </row>
    <row r="14" spans="2:11" ht="15" customHeight="1" thickBot="1" x14ac:dyDescent="0.25">
      <c r="B14" s="71" t="s">
        <v>124</v>
      </c>
      <c r="C14" s="36">
        <f>+'[1]Nulidades '!$AB12+'[1]Nulidades '!$AC12+'[1]Nulidades '!$AD12+'[1]Nulidades '!$AE12</f>
        <v>2</v>
      </c>
      <c r="D14" s="36">
        <f>+'[1]Divorcios consensuados '!$AB12+'[1]Divorcios consensuados '!$AC12+'[1]Divorcios consensuados '!$AD12+'[1]Divorcios consensuados '!$AE12</f>
        <v>2147</v>
      </c>
      <c r="E14" s="36">
        <f>+'[1]Divorcios no consensuados '!$AB12+'[1]Divorcios no consensuados '!$AC12+'[1]Divorcios no consensuados '!$AD12+'[1]Divorcios no consensuados '!$AE12</f>
        <v>1991</v>
      </c>
      <c r="F14" s="36">
        <f>+'[1]Separaciones consensuadas '!$AB12+'[1]Separaciones consensuadas '!$AC12+'[1]Separaciones consensuadas '!$AD12+'[1]Separaciones consensuadas '!$AE12</f>
        <v>104</v>
      </c>
      <c r="G14" s="36">
        <f>+'[1]Separaciones no consensuada '!$AB12+'[1]Separaciones no consensuada '!$AC12+'[1]Separaciones no consensuada '!$AD12+'[1]Separaciones no consensuada '!$AE12</f>
        <v>74</v>
      </c>
      <c r="H14" s="36">
        <f>+'[1]Modif. medidas consens. '!$AA12+'[1]Modif. medidas consens. '!$AB12+'[1]Modif. medidas consens. '!$AC12+'[1]Modif. medidas consens. '!$AD12</f>
        <v>503</v>
      </c>
      <c r="I14" s="36">
        <f>+'[1]Modif. medidas no consens '!$AA12+'[1]Modif. medidas no consens '!$AB12+'[1]Modif. medidas no consens '!$AC12+'[1]Modif. medidas no consens '!$AD12</f>
        <v>1715</v>
      </c>
      <c r="J14" s="36">
        <f>+'[1]Guarda custod hij no matr. cons'!$AA12+'[1]Guarda custod hij no matr. cons'!$AB12+'[1]Guarda custod hij no matr. cons'!$AC12+'[1]Guarda custod hij no matr. cons'!$AD12</f>
        <v>1300</v>
      </c>
      <c r="K14" s="36">
        <f>+'[1]Guarda cust hij no matr. no con'!$AA12+'[1]Guarda cust hij no matr. no con'!$AB12+'[1]Guarda cust hij no matr. no con'!$AC12+'[1]Guarda cust hij no matr. no con'!$AD12</f>
        <v>1496</v>
      </c>
    </row>
    <row r="15" spans="2:11" ht="15" customHeight="1" thickBot="1" x14ac:dyDescent="0.25">
      <c r="B15" s="47" t="s">
        <v>137</v>
      </c>
      <c r="C15" s="36">
        <f>+'[1]Nulidades '!$AB13+'[1]Nulidades '!$AC13+'[1]Nulidades '!$AD13+'[1]Nulidades '!$AE13</f>
        <v>0</v>
      </c>
      <c r="D15" s="36">
        <f>+'[1]Divorcios consensuados '!$AB13+'[1]Divorcios consensuados '!$AC13+'[1]Divorcios consensuados '!$AD13+'[1]Divorcios consensuados '!$AE13</f>
        <v>282</v>
      </c>
      <c r="E15" s="36">
        <f>+'[1]Divorcios no consensuados '!$AB13+'[1]Divorcios no consensuados '!$AC13+'[1]Divorcios no consensuados '!$AD13+'[1]Divorcios no consensuados '!$AE13</f>
        <v>150</v>
      </c>
      <c r="F15" s="36">
        <f>+'[1]Separaciones consensuadas '!$AB13+'[1]Separaciones consensuadas '!$AC13+'[1]Separaciones consensuadas '!$AD13+'[1]Separaciones consensuadas '!$AE13</f>
        <v>13</v>
      </c>
      <c r="G15" s="36">
        <f>+'[1]Separaciones no consensuada '!$AB13+'[1]Separaciones no consensuada '!$AC13+'[1]Separaciones no consensuada '!$AD13+'[1]Separaciones no consensuada '!$AE13</f>
        <v>3</v>
      </c>
      <c r="H15" s="36">
        <f>+'[1]Modif. medidas consens. '!$AA13+'[1]Modif. medidas consens. '!$AB13+'[1]Modif. medidas consens. '!$AC13+'[1]Modif. medidas consens. '!$AD13</f>
        <v>51</v>
      </c>
      <c r="I15" s="36">
        <f>+'[1]Modif. medidas no consens '!$AA13+'[1]Modif. medidas no consens '!$AB13+'[1]Modif. medidas no consens '!$AC13+'[1]Modif. medidas no consens '!$AD13</f>
        <v>114</v>
      </c>
      <c r="J15" s="36">
        <f>+'[1]Guarda custod hij no matr. cons'!$AA13+'[1]Guarda custod hij no matr. cons'!$AB13+'[1]Guarda custod hij no matr. cons'!$AC13+'[1]Guarda custod hij no matr. cons'!$AD13</f>
        <v>85</v>
      </c>
      <c r="K15" s="36">
        <f>+'[1]Guarda cust hij no matr. no con'!$AA13+'[1]Guarda cust hij no matr. no con'!$AB13+'[1]Guarda cust hij no matr. no con'!$AC13+'[1]Guarda cust hij no matr. no con'!$AD13</f>
        <v>102</v>
      </c>
    </row>
    <row r="16" spans="2:11" ht="15" customHeight="1" thickBot="1" x14ac:dyDescent="0.25">
      <c r="B16" s="47" t="s">
        <v>142</v>
      </c>
      <c r="C16" s="36">
        <f>+'[1]Nulidades '!$AB14+'[1]Nulidades '!$AC14+'[1]Nulidades '!$AD14+'[1]Nulidades '!$AE14</f>
        <v>0</v>
      </c>
      <c r="D16" s="36">
        <f>+'[1]Divorcios consensuados '!$AB14+'[1]Divorcios consensuados '!$AC14+'[1]Divorcios consensuados '!$AD14+'[1]Divorcios consensuados '!$AE14</f>
        <v>125</v>
      </c>
      <c r="E16" s="36">
        <f>+'[1]Divorcios no consensuados '!$AB14+'[1]Divorcios no consensuados '!$AC14+'[1]Divorcios no consensuados '!$AD14+'[1]Divorcios no consensuados '!$AE14</f>
        <v>73</v>
      </c>
      <c r="F16" s="36">
        <f>+'[1]Separaciones consensuadas '!$AB14+'[1]Separaciones consensuadas '!$AC14+'[1]Separaciones consensuadas '!$AD14+'[1]Separaciones consensuadas '!$AE14</f>
        <v>7</v>
      </c>
      <c r="G16" s="36">
        <f>+'[1]Separaciones no consensuada '!$AB14+'[1]Separaciones no consensuada '!$AC14+'[1]Separaciones no consensuada '!$AD14+'[1]Separaciones no consensuada '!$AE14</f>
        <v>2</v>
      </c>
      <c r="H16" s="36">
        <f>+'[1]Modif. medidas consens. '!$AA14+'[1]Modif. medidas consens. '!$AB14+'[1]Modif. medidas consens. '!$AC14+'[1]Modif. medidas consens. '!$AD14</f>
        <v>25</v>
      </c>
      <c r="I16" s="36">
        <f>+'[1]Modif. medidas no consens '!$AA14+'[1]Modif. medidas no consens '!$AB14+'[1]Modif. medidas no consens '!$AC14+'[1]Modif. medidas no consens '!$AD14</f>
        <v>48</v>
      </c>
      <c r="J16" s="36">
        <f>+'[1]Guarda custod hij no matr. cons'!$AA14+'[1]Guarda custod hij no matr. cons'!$AB14+'[1]Guarda custod hij no matr. cons'!$AC14+'[1]Guarda custod hij no matr. cons'!$AD14</f>
        <v>33</v>
      </c>
      <c r="K16" s="36">
        <f>+'[1]Guarda cust hij no matr. no con'!$AA14+'[1]Guarda cust hij no matr. no con'!$AB14+'[1]Guarda cust hij no matr. no con'!$AC14+'[1]Guarda cust hij no matr. no con'!$AD14</f>
        <v>49</v>
      </c>
    </row>
    <row r="17" spans="2:11" ht="15" customHeight="1" thickBot="1" x14ac:dyDescent="0.25">
      <c r="B17" s="69" t="s">
        <v>145</v>
      </c>
      <c r="C17" s="36">
        <f>+'[1]Nulidades '!$AB15+'[1]Nulidades '!$AC15+'[1]Nulidades '!$AD15+'[1]Nulidades '!$AE15</f>
        <v>2</v>
      </c>
      <c r="D17" s="36">
        <f>+'[1]Divorcios consensuados '!$AB15+'[1]Divorcios consensuados '!$AC15+'[1]Divorcios consensuados '!$AD15+'[1]Divorcios consensuados '!$AE15</f>
        <v>1164</v>
      </c>
      <c r="E17" s="36">
        <f>+'[1]Divorcios no consensuados '!$AB15+'[1]Divorcios no consensuados '!$AC15+'[1]Divorcios no consensuados '!$AD15+'[1]Divorcios no consensuados '!$AE15</f>
        <v>529</v>
      </c>
      <c r="F17" s="36">
        <f>+'[1]Separaciones consensuadas '!$AB15+'[1]Separaciones consensuadas '!$AC15+'[1]Separaciones consensuadas '!$AD15+'[1]Separaciones consensuadas '!$AE15</f>
        <v>45</v>
      </c>
      <c r="G17" s="36">
        <f>+'[1]Separaciones no consensuada '!$AB15+'[1]Separaciones no consensuada '!$AC15+'[1]Separaciones no consensuada '!$AD15+'[1]Separaciones no consensuada '!$AE15</f>
        <v>11</v>
      </c>
      <c r="H17" s="36">
        <f>+'[1]Modif. medidas consens. '!$AA15+'[1]Modif. medidas consens. '!$AB15+'[1]Modif. medidas consens. '!$AC15+'[1]Modif. medidas consens. '!$AD15</f>
        <v>235</v>
      </c>
      <c r="I17" s="36">
        <f>+'[1]Modif. medidas no consens '!$AA15+'[1]Modif. medidas no consens '!$AB15+'[1]Modif. medidas no consens '!$AC15+'[1]Modif. medidas no consens '!$AD15</f>
        <v>568</v>
      </c>
      <c r="J17" s="36">
        <f>+'[1]Guarda custod hij no matr. cons'!$AA15+'[1]Guarda custod hij no matr. cons'!$AB15+'[1]Guarda custod hij no matr. cons'!$AC15+'[1]Guarda custod hij no matr. cons'!$AD15</f>
        <v>368</v>
      </c>
      <c r="K17" s="36">
        <f>+'[1]Guarda cust hij no matr. no con'!$AA15+'[1]Guarda cust hij no matr. no con'!$AB15+'[1]Guarda cust hij no matr. no con'!$AC15+'[1]Guarda cust hij no matr. no con'!$AD15</f>
        <v>362</v>
      </c>
    </row>
    <row r="18" spans="2:11" ht="15" customHeight="1" thickBot="1" x14ac:dyDescent="0.25">
      <c r="B18" s="72" t="s">
        <v>478</v>
      </c>
      <c r="C18" s="36">
        <f>+'[1]Nulidades '!$AB16+'[1]Nulidades '!$AC16+'[1]Nulidades '!$AD16+'[1]Nulidades '!$AE16</f>
        <v>2</v>
      </c>
      <c r="D18" s="36">
        <f>+'[1]Divorcios consensuados '!$AB16+'[1]Divorcios consensuados '!$AC16+'[1]Divorcios consensuados '!$AD16+'[1]Divorcios consensuados '!$AE16</f>
        <v>1249</v>
      </c>
      <c r="E18" s="36">
        <f>+'[1]Divorcios no consensuados '!$AB16+'[1]Divorcios no consensuados '!$AC16+'[1]Divorcios no consensuados '!$AD16+'[1]Divorcios no consensuados '!$AE16</f>
        <v>672</v>
      </c>
      <c r="F18" s="36">
        <f>+'[1]Separaciones consensuadas '!$AB16+'[1]Separaciones consensuadas '!$AC16+'[1]Separaciones consensuadas '!$AD16+'[1]Separaciones consensuadas '!$AE16</f>
        <v>59</v>
      </c>
      <c r="G18" s="36">
        <f>+'[1]Separaciones no consensuada '!$AB16+'[1]Separaciones no consensuada '!$AC16+'[1]Separaciones no consensuada '!$AD16+'[1]Separaciones no consensuada '!$AE16</f>
        <v>18</v>
      </c>
      <c r="H18" s="36">
        <f>+'[1]Modif. medidas consens. '!$AA16+'[1]Modif. medidas consens. '!$AB16+'[1]Modif. medidas consens. '!$AC16+'[1]Modif. medidas consens. '!$AD16</f>
        <v>400</v>
      </c>
      <c r="I18" s="36">
        <f>+'[1]Modif. medidas no consens '!$AA16+'[1]Modif. medidas no consens '!$AB16+'[1]Modif. medidas no consens '!$AC16+'[1]Modif. medidas no consens '!$AD16</f>
        <v>813</v>
      </c>
      <c r="J18" s="36">
        <f>+'[1]Guarda custod hij no matr. cons'!$AA16+'[1]Guarda custod hij no matr. cons'!$AB16+'[1]Guarda custod hij no matr. cons'!$AC16+'[1]Guarda custod hij no matr. cons'!$AD16</f>
        <v>422</v>
      </c>
      <c r="K18" s="36">
        <f>+'[1]Guarda cust hij no matr. no con'!$AA16+'[1]Guarda cust hij no matr. no con'!$AB16+'[1]Guarda cust hij no matr. no con'!$AC16+'[1]Guarda cust hij no matr. no con'!$AD16</f>
        <v>380</v>
      </c>
    </row>
    <row r="19" spans="2:11" ht="15" customHeight="1" thickBot="1" x14ac:dyDescent="0.25">
      <c r="B19" s="72" t="s">
        <v>479</v>
      </c>
      <c r="C19" s="36">
        <f>+'[1]Nulidades '!$AB17+'[1]Nulidades '!$AC17+'[1]Nulidades '!$AD17+'[1]Nulidades '!$AE17</f>
        <v>2</v>
      </c>
      <c r="D19" s="36">
        <f>+'[1]Divorcios consensuados '!$AB17+'[1]Divorcios consensuados '!$AC17+'[1]Divorcios consensuados '!$AD17+'[1]Divorcios consensuados '!$AE17</f>
        <v>1758</v>
      </c>
      <c r="E19" s="36">
        <f>+'[1]Divorcios no consensuados '!$AB17+'[1]Divorcios no consensuados '!$AC17+'[1]Divorcios no consensuados '!$AD17+'[1]Divorcios no consensuados '!$AE17</f>
        <v>839</v>
      </c>
      <c r="F19" s="36">
        <f>+'[1]Separaciones consensuadas '!$AB17+'[1]Separaciones consensuadas '!$AC17+'[1]Separaciones consensuadas '!$AD17+'[1]Separaciones consensuadas '!$AE17</f>
        <v>68</v>
      </c>
      <c r="G19" s="36">
        <f>+'[1]Separaciones no consensuada '!$AB17+'[1]Separaciones no consensuada '!$AC17+'[1]Separaciones no consensuada '!$AD17+'[1]Separaciones no consensuada '!$AE17</f>
        <v>27</v>
      </c>
      <c r="H19" s="36">
        <f>+'[1]Modif. medidas consens. '!$AA17+'[1]Modif. medidas consens. '!$AB17+'[1]Modif. medidas consens. '!$AC17+'[1]Modif. medidas consens. '!$AD17</f>
        <v>435</v>
      </c>
      <c r="I19" s="36">
        <f>+'[1]Modif. medidas no consens '!$AA17+'[1]Modif. medidas no consens '!$AB17+'[1]Modif. medidas no consens '!$AC17+'[1]Modif. medidas no consens '!$AD17</f>
        <v>844</v>
      </c>
      <c r="J19" s="36">
        <f>+'[1]Guarda custod hij no matr. cons'!$AA17+'[1]Guarda custod hij no matr. cons'!$AB17+'[1]Guarda custod hij no matr. cons'!$AC17+'[1]Guarda custod hij no matr. cons'!$AD17</f>
        <v>773</v>
      </c>
      <c r="K19" s="36">
        <f>+'[1]Guarda cust hij no matr. no con'!$AA17+'[1]Guarda cust hij no matr. no con'!$AB17+'[1]Guarda cust hij no matr. no con'!$AC17+'[1]Guarda cust hij no matr. no con'!$AD17</f>
        <v>618</v>
      </c>
    </row>
    <row r="20" spans="2:11" ht="15" customHeight="1" thickBot="1" x14ac:dyDescent="0.25">
      <c r="B20" s="73" t="s">
        <v>480</v>
      </c>
      <c r="C20" s="36">
        <f>+'[1]Nulidades '!$AB18+'[1]Nulidades '!$AC18+'[1]Nulidades '!$AD18+'[1]Nulidades '!$AE18</f>
        <v>0</v>
      </c>
      <c r="D20" s="36">
        <f>+'[1]Divorcios consensuados '!$AB18+'[1]Divorcios consensuados '!$AC18+'[1]Divorcios consensuados '!$AD18+'[1]Divorcios consensuados '!$AE18</f>
        <v>1369</v>
      </c>
      <c r="E20" s="36">
        <f>+'[1]Divorcios no consensuados '!$AB18+'[1]Divorcios no consensuados '!$AC18+'[1]Divorcios no consensuados '!$AD18+'[1]Divorcios no consensuados '!$AE18</f>
        <v>1146</v>
      </c>
      <c r="F20" s="36">
        <f>+'[1]Separaciones consensuadas '!$AB18+'[1]Separaciones consensuadas '!$AC18+'[1]Separaciones consensuadas '!$AD18+'[1]Separaciones consensuadas '!$AE18</f>
        <v>95</v>
      </c>
      <c r="G20" s="36">
        <f>+'[1]Separaciones no consensuada '!$AB18+'[1]Separaciones no consensuada '!$AC18+'[1]Separaciones no consensuada '!$AD18+'[1]Separaciones no consensuada '!$AE18</f>
        <v>35</v>
      </c>
      <c r="H20" s="36">
        <f>+'[1]Modif. medidas consens. '!$AA18+'[1]Modif. medidas consens. '!$AB18+'[1]Modif. medidas consens. '!$AC18+'[1]Modif. medidas consens. '!$AD18</f>
        <v>449</v>
      </c>
      <c r="I20" s="36">
        <f>+'[1]Modif. medidas no consens '!$AA18+'[1]Modif. medidas no consens '!$AB18+'[1]Modif. medidas no consens '!$AC18+'[1]Modif. medidas no consens '!$AD18</f>
        <v>1137</v>
      </c>
      <c r="J20" s="36">
        <f>+'[1]Guarda custod hij no matr. cons'!$AA18+'[1]Guarda custod hij no matr. cons'!$AB18+'[1]Guarda custod hij no matr. cons'!$AC18+'[1]Guarda custod hij no matr. cons'!$AD18</f>
        <v>1209</v>
      </c>
      <c r="K20" s="36">
        <f>+'[1]Guarda cust hij no matr. no con'!$AA18+'[1]Guarda cust hij no matr. no con'!$AB18+'[1]Guarda cust hij no matr. no con'!$AC18+'[1]Guarda cust hij no matr. no con'!$AD18</f>
        <v>1141</v>
      </c>
    </row>
    <row r="21" spans="2:11" ht="15" customHeight="1" thickBot="1" x14ac:dyDescent="0.25">
      <c r="B21" s="69" t="s">
        <v>183</v>
      </c>
      <c r="C21" s="36">
        <f>+'[1]Nulidades '!$AB19+'[1]Nulidades '!$AC19+'[1]Nulidades '!$AD19+'[1]Nulidades '!$AE19</f>
        <v>2</v>
      </c>
      <c r="D21" s="36">
        <f>+'[1]Divorcios consensuados '!$AB19+'[1]Divorcios consensuados '!$AC19+'[1]Divorcios consensuados '!$AD19+'[1]Divorcios consensuados '!$AE19</f>
        <v>1614</v>
      </c>
      <c r="E21" s="36">
        <f>+'[1]Divorcios no consensuados '!$AB19+'[1]Divorcios no consensuados '!$AC19+'[1]Divorcios no consensuados '!$AD19+'[1]Divorcios no consensuados '!$AE19</f>
        <v>1039</v>
      </c>
      <c r="F21" s="36">
        <f>+'[1]Separaciones consensuadas '!$AB19+'[1]Separaciones consensuadas '!$AC19+'[1]Separaciones consensuadas '!$AD19+'[1]Separaciones consensuadas '!$AE19</f>
        <v>59</v>
      </c>
      <c r="G21" s="36">
        <f>+'[1]Separaciones no consensuada '!$AB19+'[1]Separaciones no consensuada '!$AC19+'[1]Separaciones no consensuada '!$AD19+'[1]Separaciones no consensuada '!$AE19</f>
        <v>18</v>
      </c>
      <c r="H21" s="36">
        <f>+'[1]Modif. medidas consens. '!$AA19+'[1]Modif. medidas consens. '!$AB19+'[1]Modif. medidas consens. '!$AC19+'[1]Modif. medidas consens. '!$AD19</f>
        <v>257</v>
      </c>
      <c r="I21" s="36">
        <f>+'[1]Modif. medidas no consens '!$AA19+'[1]Modif. medidas no consens '!$AB19+'[1]Modif. medidas no consens '!$AC19+'[1]Modif. medidas no consens '!$AD19</f>
        <v>738</v>
      </c>
      <c r="J21" s="36">
        <f>+'[1]Guarda custod hij no matr. cons'!$AA19+'[1]Guarda custod hij no matr. cons'!$AB19+'[1]Guarda custod hij no matr. cons'!$AC19+'[1]Guarda custod hij no matr. cons'!$AD19</f>
        <v>1095</v>
      </c>
      <c r="K21" s="36">
        <f>+'[1]Guarda cust hij no matr. no con'!$AA19+'[1]Guarda cust hij no matr. no con'!$AB19+'[1]Guarda cust hij no matr. no con'!$AC19+'[1]Guarda cust hij no matr. no con'!$AD19</f>
        <v>960</v>
      </c>
    </row>
    <row r="22" spans="2:11" ht="15" customHeight="1" thickBot="1" x14ac:dyDescent="0.25">
      <c r="B22" s="74" t="s">
        <v>481</v>
      </c>
      <c r="C22" s="36">
        <f>+'[1]Nulidades '!$AB20+'[1]Nulidades '!$AC20+'[1]Nulidades '!$AD20+'[1]Nulidades '!$AE20</f>
        <v>0</v>
      </c>
      <c r="D22" s="36">
        <f>+'[1]Divorcios consensuados '!$AB20+'[1]Divorcios consensuados '!$AC20+'[1]Divorcios consensuados '!$AD20+'[1]Divorcios consensuados '!$AE20</f>
        <v>776</v>
      </c>
      <c r="E22" s="36">
        <f>+'[1]Divorcios no consensuados '!$AB20+'[1]Divorcios no consensuados '!$AC20+'[1]Divorcios no consensuados '!$AD20+'[1]Divorcios no consensuados '!$AE20</f>
        <v>438</v>
      </c>
      <c r="F22" s="36">
        <f>+'[1]Separaciones consensuadas '!$AB20+'[1]Separaciones consensuadas '!$AC20+'[1]Separaciones consensuadas '!$AD20+'[1]Separaciones consensuadas '!$AE20</f>
        <v>28</v>
      </c>
      <c r="G22" s="36">
        <f>+'[1]Separaciones no consensuada '!$AB20+'[1]Separaciones no consensuada '!$AC20+'[1]Separaciones no consensuada '!$AD20+'[1]Separaciones no consensuada '!$AE20</f>
        <v>7</v>
      </c>
      <c r="H22" s="36">
        <f>+'[1]Modif. medidas consens. '!$AA20+'[1]Modif. medidas consens. '!$AB20+'[1]Modif. medidas consens. '!$AC20+'[1]Modif. medidas consens. '!$AD20</f>
        <v>176</v>
      </c>
      <c r="I22" s="36">
        <f>+'[1]Modif. medidas no consens '!$AA20+'[1]Modif. medidas no consens '!$AB20+'[1]Modif. medidas no consens '!$AC20+'[1]Modif. medidas no consens '!$AD20</f>
        <v>274</v>
      </c>
      <c r="J22" s="36">
        <f>+'[1]Guarda custod hij no matr. cons'!$AA20+'[1]Guarda custod hij no matr. cons'!$AB20+'[1]Guarda custod hij no matr. cons'!$AC20+'[1]Guarda custod hij no matr. cons'!$AD20</f>
        <v>247</v>
      </c>
      <c r="K22" s="36">
        <f>+'[1]Guarda cust hij no matr. no con'!$AA20+'[1]Guarda cust hij no matr. no con'!$AB20+'[1]Guarda cust hij no matr. no con'!$AC20+'[1]Guarda cust hij no matr. no con'!$AD20</f>
        <v>247</v>
      </c>
    </row>
    <row r="23" spans="2:11" ht="15" customHeight="1" thickBot="1" x14ac:dyDescent="0.25">
      <c r="B23" s="47" t="s">
        <v>203</v>
      </c>
      <c r="C23" s="36">
        <f>+'[1]Nulidades '!$AB21+'[1]Nulidades '!$AC21+'[1]Nulidades '!$AD21+'[1]Nulidades '!$AE21</f>
        <v>0</v>
      </c>
      <c r="D23" s="36">
        <f>+'[1]Divorcios consensuados '!$AB21+'[1]Divorcios consensuados '!$AC21+'[1]Divorcios consensuados '!$AD21+'[1]Divorcios consensuados '!$AE21</f>
        <v>121</v>
      </c>
      <c r="E23" s="36">
        <f>+'[1]Divorcios no consensuados '!$AB21+'[1]Divorcios no consensuados '!$AC21+'[1]Divorcios no consensuados '!$AD21+'[1]Divorcios no consensuados '!$AE21</f>
        <v>93</v>
      </c>
      <c r="F23" s="36">
        <f>+'[1]Separaciones consensuadas '!$AB21+'[1]Separaciones consensuadas '!$AC21+'[1]Separaciones consensuadas '!$AD21+'[1]Separaciones consensuadas '!$AE21</f>
        <v>8</v>
      </c>
      <c r="G23" s="36">
        <f>+'[1]Separaciones no consensuada '!$AB21+'[1]Separaciones no consensuada '!$AC21+'[1]Separaciones no consensuada '!$AD21+'[1]Separaciones no consensuada '!$AE21</f>
        <v>3</v>
      </c>
      <c r="H23" s="36">
        <f>+'[1]Modif. medidas consens. '!$AA21+'[1]Modif. medidas consens. '!$AB21+'[1]Modif. medidas consens. '!$AC21+'[1]Modif. medidas consens. '!$AD21</f>
        <v>17</v>
      </c>
      <c r="I23" s="36">
        <f>+'[1]Modif. medidas no consens '!$AA21+'[1]Modif. medidas no consens '!$AB21+'[1]Modif. medidas no consens '!$AC21+'[1]Modif. medidas no consens '!$AD21</f>
        <v>51</v>
      </c>
      <c r="J23" s="36">
        <f>+'[1]Guarda custod hij no matr. cons'!$AA21+'[1]Guarda custod hij no matr. cons'!$AB21+'[1]Guarda custod hij no matr. cons'!$AC21+'[1]Guarda custod hij no matr. cons'!$AD21</f>
        <v>35</v>
      </c>
      <c r="K23" s="36">
        <f>+'[1]Guarda cust hij no matr. no con'!$AA21+'[1]Guarda cust hij no matr. no con'!$AB21+'[1]Guarda cust hij no matr. no con'!$AC21+'[1]Guarda cust hij no matr. no con'!$AD21</f>
        <v>50</v>
      </c>
    </row>
    <row r="24" spans="2:11" ht="15" customHeight="1" thickBot="1" x14ac:dyDescent="0.25">
      <c r="B24" s="47" t="s">
        <v>205</v>
      </c>
      <c r="C24" s="36">
        <f>+'[1]Nulidades '!$AB22+'[1]Nulidades '!$AC22+'[1]Nulidades '!$AD22+'[1]Nulidades '!$AE22</f>
        <v>0</v>
      </c>
      <c r="D24" s="36">
        <f>+'[1]Divorcios consensuados '!$AB22+'[1]Divorcios consensuados '!$AC22+'[1]Divorcios consensuados '!$AD22+'[1]Divorcios consensuados '!$AE22</f>
        <v>337</v>
      </c>
      <c r="E24" s="36">
        <f>+'[1]Divorcios no consensuados '!$AB22+'[1]Divorcios no consensuados '!$AC22+'[1]Divorcios no consensuados '!$AD22+'[1]Divorcios no consensuados '!$AE22</f>
        <v>198</v>
      </c>
      <c r="F24" s="36">
        <f>+'[1]Separaciones consensuadas '!$AB22+'[1]Separaciones consensuadas '!$AC22+'[1]Separaciones consensuadas '!$AD22+'[1]Separaciones consensuadas '!$AE22</f>
        <v>12</v>
      </c>
      <c r="G24" s="36">
        <f>+'[1]Separaciones no consensuada '!$AB22+'[1]Separaciones no consensuada '!$AC22+'[1]Separaciones no consensuada '!$AD22+'[1]Separaciones no consensuada '!$AE22</f>
        <v>12</v>
      </c>
      <c r="H24" s="36">
        <f>+'[1]Modif. medidas consens. '!$AA22+'[1]Modif. medidas consens. '!$AB22+'[1]Modif. medidas consens. '!$AC22+'[1]Modif. medidas consens. '!$AD22</f>
        <v>88</v>
      </c>
      <c r="I24" s="36">
        <f>+'[1]Modif. medidas no consens '!$AA22+'[1]Modif. medidas no consens '!$AB22+'[1]Modif. medidas no consens '!$AC22+'[1]Modif. medidas no consens '!$AD22</f>
        <v>185</v>
      </c>
      <c r="J24" s="36">
        <f>+'[1]Guarda custod hij no matr. cons'!$AA22+'[1]Guarda custod hij no matr. cons'!$AB22+'[1]Guarda custod hij no matr. cons'!$AC22+'[1]Guarda custod hij no matr. cons'!$AD22</f>
        <v>112</v>
      </c>
      <c r="K24" s="36">
        <f>+'[1]Guarda cust hij no matr. no con'!$AA22+'[1]Guarda cust hij no matr. no con'!$AB22+'[1]Guarda cust hij no matr. no con'!$AC22+'[1]Guarda cust hij no matr. no con'!$AD22</f>
        <v>137</v>
      </c>
    </row>
    <row r="25" spans="2:11" ht="15" customHeight="1" thickBot="1" x14ac:dyDescent="0.25">
      <c r="B25" s="47" t="s">
        <v>213</v>
      </c>
      <c r="C25" s="36">
        <f>+'[1]Nulidades '!$AB23+'[1]Nulidades '!$AC23+'[1]Nulidades '!$AD23+'[1]Nulidades '!$AE23</f>
        <v>0</v>
      </c>
      <c r="D25" s="36">
        <f>+'[1]Divorcios consensuados '!$AB23+'[1]Divorcios consensuados '!$AC23+'[1]Divorcios consensuados '!$AD23+'[1]Divorcios consensuados '!$AE23</f>
        <v>437</v>
      </c>
      <c r="E25" s="36">
        <f>+'[1]Divorcios no consensuados '!$AB23+'[1]Divorcios no consensuados '!$AC23+'[1]Divorcios no consensuados '!$AD23+'[1]Divorcios no consensuados '!$AE23</f>
        <v>285</v>
      </c>
      <c r="F25" s="36">
        <f>+'[1]Separaciones consensuadas '!$AB23+'[1]Separaciones consensuadas '!$AC23+'[1]Separaciones consensuadas '!$AD23+'[1]Separaciones consensuadas '!$AE23</f>
        <v>39</v>
      </c>
      <c r="G25" s="36">
        <f>+'[1]Separaciones no consensuada '!$AB23+'[1]Separaciones no consensuada '!$AC23+'[1]Separaciones no consensuada '!$AD23+'[1]Separaciones no consensuada '!$AE23</f>
        <v>7</v>
      </c>
      <c r="H25" s="36">
        <f>+'[1]Modif. medidas consens. '!$AA23+'[1]Modif. medidas consens. '!$AB23+'[1]Modif. medidas consens. '!$AC23+'[1]Modif. medidas consens. '!$AD23</f>
        <v>97</v>
      </c>
      <c r="I25" s="36">
        <f>+'[1]Modif. medidas no consens '!$AA23+'[1]Modif. medidas no consens '!$AB23+'[1]Modif. medidas no consens '!$AC23+'[1]Modif. medidas no consens '!$AD23</f>
        <v>287</v>
      </c>
      <c r="J25" s="36">
        <f>+'[1]Guarda custod hij no matr. cons'!$AA23+'[1]Guarda custod hij no matr. cons'!$AB23+'[1]Guarda custod hij no matr. cons'!$AC23+'[1]Guarda custod hij no matr. cons'!$AD23</f>
        <v>169</v>
      </c>
      <c r="K25" s="36">
        <f>+'[1]Guarda cust hij no matr. no con'!$AA23+'[1]Guarda cust hij no matr. no con'!$AB23+'[1]Guarda cust hij no matr. no con'!$AC23+'[1]Guarda cust hij no matr. no con'!$AD23</f>
        <v>189</v>
      </c>
    </row>
    <row r="26" spans="2:11" ht="15" customHeight="1" thickBot="1" x14ac:dyDescent="0.25">
      <c r="B26" s="47" t="s">
        <v>219</v>
      </c>
      <c r="C26" s="36">
        <f>+'[1]Nulidades '!$AB24+'[1]Nulidades '!$AC24+'[1]Nulidades '!$AD24+'[1]Nulidades '!$AE24</f>
        <v>0</v>
      </c>
      <c r="D26" s="36">
        <f>+'[1]Divorcios consensuados '!$AB24+'[1]Divorcios consensuados '!$AC24+'[1]Divorcios consensuados '!$AD24+'[1]Divorcios consensuados '!$AE24</f>
        <v>145</v>
      </c>
      <c r="E26" s="36">
        <f>+'[1]Divorcios no consensuados '!$AB24+'[1]Divorcios no consensuados '!$AC24+'[1]Divorcios no consensuados '!$AD24+'[1]Divorcios no consensuados '!$AE24</f>
        <v>76</v>
      </c>
      <c r="F26" s="36">
        <f>+'[1]Separaciones consensuadas '!$AB24+'[1]Separaciones consensuadas '!$AC24+'[1]Separaciones consensuadas '!$AD24+'[1]Separaciones consensuadas '!$AE24</f>
        <v>5</v>
      </c>
      <c r="G26" s="36">
        <f>+'[1]Separaciones no consensuada '!$AB24+'[1]Separaciones no consensuada '!$AC24+'[1]Separaciones no consensuada '!$AD24+'[1]Separaciones no consensuada '!$AE24</f>
        <v>2</v>
      </c>
      <c r="H26" s="36">
        <f>+'[1]Modif. medidas consens. '!$AA24+'[1]Modif. medidas consens. '!$AB24+'[1]Modif. medidas consens. '!$AC24+'[1]Modif. medidas consens. '!$AD24</f>
        <v>27</v>
      </c>
      <c r="I26" s="36">
        <f>+'[1]Modif. medidas no consens '!$AA24+'[1]Modif. medidas no consens '!$AB24+'[1]Modif. medidas no consens '!$AC24+'[1]Modif. medidas no consens '!$AD24</f>
        <v>97</v>
      </c>
      <c r="J26" s="36">
        <f>+'[1]Guarda custod hij no matr. cons'!$AA24+'[1]Guarda custod hij no matr. cons'!$AB24+'[1]Guarda custod hij no matr. cons'!$AC24+'[1]Guarda custod hij no matr. cons'!$AD24</f>
        <v>41</v>
      </c>
      <c r="K26" s="36">
        <f>+'[1]Guarda cust hij no matr. no con'!$AA24+'[1]Guarda cust hij no matr. no con'!$AB24+'[1]Guarda cust hij no matr. no con'!$AC24+'[1]Guarda cust hij no matr. no con'!$AD24</f>
        <v>51</v>
      </c>
    </row>
    <row r="27" spans="2:11" ht="15" customHeight="1" thickBot="1" x14ac:dyDescent="0.25">
      <c r="B27" s="47" t="s">
        <v>222</v>
      </c>
      <c r="C27" s="36">
        <f>+'[1]Nulidades '!$AB25+'[1]Nulidades '!$AC25+'[1]Nulidades '!$AD25+'[1]Nulidades '!$AE25</f>
        <v>0</v>
      </c>
      <c r="D27" s="36">
        <f>+'[1]Divorcios consensuados '!$AB25+'[1]Divorcios consensuados '!$AC25+'[1]Divorcios consensuados '!$AD25+'[1]Divorcios consensuados '!$AE25</f>
        <v>334</v>
      </c>
      <c r="E27" s="36">
        <f>+'[1]Divorcios no consensuados '!$AB25+'[1]Divorcios no consensuados '!$AC25+'[1]Divorcios no consensuados '!$AD25+'[1]Divorcios no consensuados '!$AE25</f>
        <v>164</v>
      </c>
      <c r="F27" s="36">
        <f>+'[1]Separaciones consensuadas '!$AB25+'[1]Separaciones consensuadas '!$AC25+'[1]Separaciones consensuadas '!$AD25+'[1]Separaciones consensuadas '!$AE25</f>
        <v>23</v>
      </c>
      <c r="G27" s="36">
        <f>+'[1]Separaciones no consensuada '!$AB25+'[1]Separaciones no consensuada '!$AC25+'[1]Separaciones no consensuada '!$AD25+'[1]Separaciones no consensuada '!$AE25</f>
        <v>9</v>
      </c>
      <c r="H27" s="36">
        <f>+'[1]Modif. medidas consens. '!$AA25+'[1]Modif. medidas consens. '!$AB25+'[1]Modif. medidas consens. '!$AC25+'[1]Modif. medidas consens. '!$AD25</f>
        <v>92</v>
      </c>
      <c r="I27" s="36">
        <f>+'[1]Modif. medidas no consens '!$AA25+'[1]Modif. medidas no consens '!$AB25+'[1]Modif. medidas no consens '!$AC25+'[1]Modif. medidas no consens '!$AD25</f>
        <v>208</v>
      </c>
      <c r="J27" s="36">
        <f>+'[1]Guarda custod hij no matr. cons'!$AA25+'[1]Guarda custod hij no matr. cons'!$AB25+'[1]Guarda custod hij no matr. cons'!$AC25+'[1]Guarda custod hij no matr. cons'!$AD25</f>
        <v>160</v>
      </c>
      <c r="K27" s="36">
        <f>+'[1]Guarda cust hij no matr. no con'!$AA25+'[1]Guarda cust hij no matr. no con'!$AB25+'[1]Guarda cust hij no matr. no con'!$AC25+'[1]Guarda cust hij no matr. no con'!$AD25</f>
        <v>77</v>
      </c>
    </row>
    <row r="28" spans="2:11" ht="15" customHeight="1" thickBot="1" x14ac:dyDescent="0.25">
      <c r="B28" s="47" t="s">
        <v>227</v>
      </c>
      <c r="C28" s="36">
        <f>+'[1]Nulidades '!$AB26+'[1]Nulidades '!$AC26+'[1]Nulidades '!$AD26+'[1]Nulidades '!$AE26</f>
        <v>0</v>
      </c>
      <c r="D28" s="36">
        <f>+'[1]Divorcios consensuados '!$AB26+'[1]Divorcios consensuados '!$AC26+'[1]Divorcios consensuados '!$AD26+'[1]Divorcios consensuados '!$AE26</f>
        <v>148</v>
      </c>
      <c r="E28" s="36">
        <f>+'[1]Divorcios no consensuados '!$AB26+'[1]Divorcios no consensuados '!$AC26+'[1]Divorcios no consensuados '!$AD26+'[1]Divorcios no consensuados '!$AE26</f>
        <v>85</v>
      </c>
      <c r="F28" s="36">
        <f>+'[1]Separaciones consensuadas '!$AB26+'[1]Separaciones consensuadas '!$AC26+'[1]Separaciones consensuadas '!$AD26+'[1]Separaciones consensuadas '!$AE26</f>
        <v>1</v>
      </c>
      <c r="G28" s="36">
        <f>+'[1]Separaciones no consensuada '!$AB26+'[1]Separaciones no consensuada '!$AC26+'[1]Separaciones no consensuada '!$AD26+'[1]Separaciones no consensuada '!$AE26</f>
        <v>2</v>
      </c>
      <c r="H28" s="36">
        <f>+'[1]Modif. medidas consens. '!$AA26+'[1]Modif. medidas consens. '!$AB26+'[1]Modif. medidas consens. '!$AC26+'[1]Modif. medidas consens. '!$AD26</f>
        <v>18</v>
      </c>
      <c r="I28" s="36">
        <f>+'[1]Modif. medidas no consens '!$AA26+'[1]Modif. medidas no consens '!$AB26+'[1]Modif. medidas no consens '!$AC26+'[1]Modif. medidas no consens '!$AD26</f>
        <v>87</v>
      </c>
      <c r="J28" s="36">
        <f>+'[1]Guarda custod hij no matr. cons'!$AA26+'[1]Guarda custod hij no matr. cons'!$AB26+'[1]Guarda custod hij no matr. cons'!$AC26+'[1]Guarda custod hij no matr. cons'!$AD26</f>
        <v>30</v>
      </c>
      <c r="K28" s="36">
        <f>+'[1]Guarda cust hij no matr. no con'!$AA26+'[1]Guarda cust hij no matr. no con'!$AB26+'[1]Guarda cust hij no matr. no con'!$AC26+'[1]Guarda cust hij no matr. no con'!$AD26</f>
        <v>56</v>
      </c>
    </row>
    <row r="29" spans="2:11" ht="15" customHeight="1" thickBot="1" x14ac:dyDescent="0.25">
      <c r="B29" s="47" t="s">
        <v>233</v>
      </c>
      <c r="C29" s="36">
        <f>+'[1]Nulidades '!$AB27+'[1]Nulidades '!$AC27+'[1]Nulidades '!$AD27+'[1]Nulidades '!$AE27</f>
        <v>1</v>
      </c>
      <c r="D29" s="36">
        <f>+'[1]Divorcios consensuados '!$AB27+'[1]Divorcios consensuados '!$AC27+'[1]Divorcios consensuados '!$AD27+'[1]Divorcios consensuados '!$AE27</f>
        <v>63</v>
      </c>
      <c r="E29" s="36">
        <f>+'[1]Divorcios no consensuados '!$AB27+'[1]Divorcios no consensuados '!$AC27+'[1]Divorcios no consensuados '!$AD27+'[1]Divorcios no consensuados '!$AE27</f>
        <v>47</v>
      </c>
      <c r="F29" s="36">
        <f>+'[1]Separaciones consensuadas '!$AB27+'[1]Separaciones consensuadas '!$AC27+'[1]Separaciones consensuadas '!$AD27+'[1]Separaciones consensuadas '!$AE27</f>
        <v>3</v>
      </c>
      <c r="G29" s="36">
        <f>+'[1]Separaciones no consensuada '!$AB27+'[1]Separaciones no consensuada '!$AC27+'[1]Separaciones no consensuada '!$AD27+'[1]Separaciones no consensuada '!$AE27</f>
        <v>2</v>
      </c>
      <c r="H29" s="36">
        <f>+'[1]Modif. medidas consens. '!$AA27+'[1]Modif. medidas consens. '!$AB27+'[1]Modif. medidas consens. '!$AC27+'[1]Modif. medidas consens. '!$AD27</f>
        <v>17</v>
      </c>
      <c r="I29" s="36">
        <f>+'[1]Modif. medidas no consens '!$AA27+'[1]Modif. medidas no consens '!$AB27+'[1]Modif. medidas no consens '!$AC27+'[1]Modif. medidas no consens '!$AD27</f>
        <v>31</v>
      </c>
      <c r="J29" s="36">
        <f>+'[1]Guarda custod hij no matr. cons'!$AA27+'[1]Guarda custod hij no matr. cons'!$AB27+'[1]Guarda custod hij no matr. cons'!$AC27+'[1]Guarda custod hij no matr. cons'!$AD27</f>
        <v>23</v>
      </c>
      <c r="K29" s="36">
        <f>+'[1]Guarda cust hij no matr. no con'!$AA27+'[1]Guarda cust hij no matr. no con'!$AB27+'[1]Guarda cust hij no matr. no con'!$AC27+'[1]Guarda cust hij no matr. no con'!$AD27</f>
        <v>40</v>
      </c>
    </row>
    <row r="30" spans="2:11" ht="15" customHeight="1" thickBot="1" x14ac:dyDescent="0.25">
      <c r="B30" s="47" t="s">
        <v>234</v>
      </c>
      <c r="C30" s="36">
        <f>+'[1]Nulidades '!$AB28+'[1]Nulidades '!$AC28+'[1]Nulidades '!$AD28+'[1]Nulidades '!$AE28</f>
        <v>0</v>
      </c>
      <c r="D30" s="36">
        <f>+'[1]Divorcios consensuados '!$AB28+'[1]Divorcios consensuados '!$AC28+'[1]Divorcios consensuados '!$AD28+'[1]Divorcios consensuados '!$AE28</f>
        <v>601</v>
      </c>
      <c r="E30" s="36">
        <f>+'[1]Divorcios no consensuados '!$AB28+'[1]Divorcios no consensuados '!$AC28+'[1]Divorcios no consensuados '!$AD28+'[1]Divorcios no consensuados '!$AE28</f>
        <v>336</v>
      </c>
      <c r="F30" s="36">
        <f>+'[1]Separaciones consensuadas '!$AB28+'[1]Separaciones consensuadas '!$AC28+'[1]Separaciones consensuadas '!$AD28+'[1]Separaciones consensuadas '!$AE28</f>
        <v>24</v>
      </c>
      <c r="G30" s="36">
        <f>+'[1]Separaciones no consensuada '!$AB28+'[1]Separaciones no consensuada '!$AC28+'[1]Separaciones no consensuada '!$AD28+'[1]Separaciones no consensuada '!$AE28</f>
        <v>5</v>
      </c>
      <c r="H30" s="36">
        <f>+'[1]Modif. medidas consens. '!$AA28+'[1]Modif. medidas consens. '!$AB28+'[1]Modif. medidas consens. '!$AC28+'[1]Modif. medidas consens. '!$AD28</f>
        <v>113</v>
      </c>
      <c r="I30" s="36">
        <f>+'[1]Modif. medidas no consens '!$AA28+'[1]Modif. medidas no consens '!$AB28+'[1]Modif. medidas no consens '!$AC28+'[1]Modif. medidas no consens '!$AD28</f>
        <v>351</v>
      </c>
      <c r="J30" s="36">
        <f>+'[1]Guarda custod hij no matr. cons'!$AA28+'[1]Guarda custod hij no matr. cons'!$AB28+'[1]Guarda custod hij no matr. cons'!$AC28+'[1]Guarda custod hij no matr. cons'!$AD28</f>
        <v>161</v>
      </c>
      <c r="K30" s="36">
        <f>+'[1]Guarda cust hij no matr. no con'!$AA28+'[1]Guarda cust hij no matr. no con'!$AB28+'[1]Guarda cust hij no matr. no con'!$AC28+'[1]Guarda cust hij no matr. no con'!$AD28</f>
        <v>194</v>
      </c>
    </row>
    <row r="31" spans="2:11" ht="15" customHeight="1" thickBot="1" x14ac:dyDescent="0.25">
      <c r="B31" s="71" t="s">
        <v>238</v>
      </c>
      <c r="C31" s="36">
        <f>+'[1]Nulidades '!$AB29+'[1]Nulidades '!$AC29+'[1]Nulidades '!$AD29+'[1]Nulidades '!$AE29</f>
        <v>0</v>
      </c>
      <c r="D31" s="36">
        <f>+'[1]Divorcios consensuados '!$AB29+'[1]Divorcios consensuados '!$AC29+'[1]Divorcios consensuados '!$AD29+'[1]Divorcios consensuados '!$AE29</f>
        <v>129</v>
      </c>
      <c r="E31" s="36">
        <f>+'[1]Divorcios no consensuados '!$AB29+'[1]Divorcios no consensuados '!$AC29+'[1]Divorcios no consensuados '!$AD29+'[1]Divorcios no consensuados '!$AE29</f>
        <v>101</v>
      </c>
      <c r="F31" s="36">
        <f>+'[1]Separaciones consensuadas '!$AB29+'[1]Separaciones consensuadas '!$AC29+'[1]Separaciones consensuadas '!$AD29+'[1]Separaciones consensuadas '!$AE29</f>
        <v>6</v>
      </c>
      <c r="G31" s="36">
        <f>+'[1]Separaciones no consensuada '!$AB29+'[1]Separaciones no consensuada '!$AC29+'[1]Separaciones no consensuada '!$AD29+'[1]Separaciones no consensuada '!$AE29</f>
        <v>5</v>
      </c>
      <c r="H31" s="36">
        <f>+'[1]Modif. medidas consens. '!$AA29+'[1]Modif. medidas consens. '!$AB29+'[1]Modif. medidas consens. '!$AC29+'[1]Modif. medidas consens. '!$AD29</f>
        <v>37</v>
      </c>
      <c r="I31" s="36">
        <f>+'[1]Modif. medidas no consens '!$AA29+'[1]Modif. medidas no consens '!$AB29+'[1]Modif. medidas no consens '!$AC29+'[1]Modif. medidas no consens '!$AD29</f>
        <v>158</v>
      </c>
      <c r="J31" s="36">
        <f>+'[1]Guarda custod hij no matr. cons'!$AA29+'[1]Guarda custod hij no matr. cons'!$AB29+'[1]Guarda custod hij no matr. cons'!$AC29+'[1]Guarda custod hij no matr. cons'!$AD29</f>
        <v>63</v>
      </c>
      <c r="K31" s="36">
        <f>+'[1]Guarda cust hij no matr. no con'!$AA29+'[1]Guarda cust hij no matr. no con'!$AB29+'[1]Guarda cust hij no matr. no con'!$AC29+'[1]Guarda cust hij no matr. no con'!$AD29</f>
        <v>69</v>
      </c>
    </row>
    <row r="32" spans="2:11" ht="15" customHeight="1" thickBot="1" x14ac:dyDescent="0.25">
      <c r="B32" s="47" t="s">
        <v>242</v>
      </c>
      <c r="C32" s="36">
        <f>+'[1]Nulidades '!$AB30+'[1]Nulidades '!$AC30+'[1]Nulidades '!$AD30+'[1]Nulidades '!$AE30</f>
        <v>0</v>
      </c>
      <c r="D32" s="36">
        <f>+'[1]Divorcios consensuados '!$AB30+'[1]Divorcios consensuados '!$AC30+'[1]Divorcios consensuados '!$AD30+'[1]Divorcios consensuados '!$AE30</f>
        <v>452</v>
      </c>
      <c r="E32" s="36">
        <f>+'[1]Divorcios no consensuados '!$AB30+'[1]Divorcios no consensuados '!$AC30+'[1]Divorcios no consensuados '!$AD30+'[1]Divorcios no consensuados '!$AE30</f>
        <v>338</v>
      </c>
      <c r="F32" s="36">
        <f>+'[1]Separaciones consensuadas '!$AB30+'[1]Separaciones consensuadas '!$AC30+'[1]Separaciones consensuadas '!$AD30+'[1]Separaciones consensuadas '!$AE30</f>
        <v>15</v>
      </c>
      <c r="G32" s="36">
        <f>+'[1]Separaciones no consensuada '!$AB30+'[1]Separaciones no consensuada '!$AC30+'[1]Separaciones no consensuada '!$AD30+'[1]Separaciones no consensuada '!$AE30</f>
        <v>9</v>
      </c>
      <c r="H32" s="36">
        <f>+'[1]Modif. medidas consens. '!$AA30+'[1]Modif. medidas consens. '!$AB30+'[1]Modif. medidas consens. '!$AC30+'[1]Modif. medidas consens. '!$AD30</f>
        <v>90</v>
      </c>
      <c r="I32" s="36">
        <f>+'[1]Modif. medidas no consens '!$AA30+'[1]Modif. medidas no consens '!$AB30+'[1]Modif. medidas no consens '!$AC30+'[1]Modif. medidas no consens '!$AD30</f>
        <v>286</v>
      </c>
      <c r="J32" s="36">
        <f>+'[1]Guarda custod hij no matr. cons'!$AA30+'[1]Guarda custod hij no matr. cons'!$AB30+'[1]Guarda custod hij no matr. cons'!$AC30+'[1]Guarda custod hij no matr. cons'!$AD30</f>
        <v>179</v>
      </c>
      <c r="K32" s="36">
        <f>+'[1]Guarda cust hij no matr. no con'!$AA30+'[1]Guarda cust hij no matr. no con'!$AB30+'[1]Guarda cust hij no matr. no con'!$AC30+'[1]Guarda cust hij no matr. no con'!$AD30</f>
        <v>212</v>
      </c>
    </row>
    <row r="33" spans="2:11" ht="15" customHeight="1" thickBot="1" x14ac:dyDescent="0.25">
      <c r="B33" s="47" t="s">
        <v>250</v>
      </c>
      <c r="C33" s="36">
        <f>+'[1]Nulidades '!$AB31+'[1]Nulidades '!$AC31+'[1]Nulidades '!$AD31+'[1]Nulidades '!$AE31</f>
        <v>1</v>
      </c>
      <c r="D33" s="36">
        <f>+'[1]Divorcios consensuados '!$AB31+'[1]Divorcios consensuados '!$AC31+'[1]Divorcios consensuados '!$AD31+'[1]Divorcios consensuados '!$AE31</f>
        <v>567</v>
      </c>
      <c r="E33" s="36">
        <f>+'[1]Divorcios no consensuados '!$AB31+'[1]Divorcios no consensuados '!$AC31+'[1]Divorcios no consensuados '!$AD31+'[1]Divorcios no consensuados '!$AE31</f>
        <v>426</v>
      </c>
      <c r="F33" s="36">
        <f>+'[1]Separaciones consensuadas '!$AB31+'[1]Separaciones consensuadas '!$AC31+'[1]Separaciones consensuadas '!$AD31+'[1]Separaciones consensuadas '!$AE31</f>
        <v>33</v>
      </c>
      <c r="G33" s="36">
        <f>+'[1]Separaciones no consensuada '!$AB31+'[1]Separaciones no consensuada '!$AC31+'[1]Separaciones no consensuada '!$AD31+'[1]Separaciones no consensuada '!$AE31</f>
        <v>15</v>
      </c>
      <c r="H33" s="36">
        <f>+'[1]Modif. medidas consens. '!$AA31+'[1]Modif. medidas consens. '!$AB31+'[1]Modif. medidas consens. '!$AC31+'[1]Modif. medidas consens. '!$AD31</f>
        <v>112</v>
      </c>
      <c r="I33" s="36">
        <f>+'[1]Modif. medidas no consens '!$AA31+'[1]Modif. medidas no consens '!$AB31+'[1]Modif. medidas no consens '!$AC31+'[1]Modif. medidas no consens '!$AD31</f>
        <v>323</v>
      </c>
      <c r="J33" s="36">
        <f>+'[1]Guarda custod hij no matr. cons'!$AA31+'[1]Guarda custod hij no matr. cons'!$AB31+'[1]Guarda custod hij no matr. cons'!$AC31+'[1]Guarda custod hij no matr. cons'!$AD31</f>
        <v>181</v>
      </c>
      <c r="K33" s="36">
        <f>+'[1]Guarda cust hij no matr. no con'!$AA31+'[1]Guarda cust hij no matr. no con'!$AB31+'[1]Guarda cust hij no matr. no con'!$AC31+'[1]Guarda cust hij no matr. no con'!$AD31</f>
        <v>263</v>
      </c>
    </row>
    <row r="34" spans="2:11" ht="15" customHeight="1" thickBot="1" x14ac:dyDescent="0.25">
      <c r="B34" s="47" t="s">
        <v>259</v>
      </c>
      <c r="C34" s="36">
        <f>+'[1]Nulidades '!$AB32+'[1]Nulidades '!$AC32+'[1]Nulidades '!$AD32+'[1]Nulidades '!$AE32</f>
        <v>0</v>
      </c>
      <c r="D34" s="36">
        <f>+'[1]Divorcios consensuados '!$AB32+'[1]Divorcios consensuados '!$AC32+'[1]Divorcios consensuados '!$AD32+'[1]Divorcios consensuados '!$AE32</f>
        <v>201</v>
      </c>
      <c r="E34" s="36">
        <f>+'[1]Divorcios no consensuados '!$AB32+'[1]Divorcios no consensuados '!$AC32+'[1]Divorcios no consensuados '!$AD32+'[1]Divorcios no consensuados '!$AE32</f>
        <v>146</v>
      </c>
      <c r="F34" s="36">
        <f>+'[1]Separaciones consensuadas '!$AB32+'[1]Separaciones consensuadas '!$AC32+'[1]Separaciones consensuadas '!$AD32+'[1]Separaciones consensuadas '!$AE32</f>
        <v>8</v>
      </c>
      <c r="G34" s="36">
        <f>+'[1]Separaciones no consensuada '!$AB32+'[1]Separaciones no consensuada '!$AC32+'[1]Separaciones no consensuada '!$AD32+'[1]Separaciones no consensuada '!$AE32</f>
        <v>5</v>
      </c>
      <c r="H34" s="36">
        <f>+'[1]Modif. medidas consens. '!$AA32+'[1]Modif. medidas consens. '!$AB32+'[1]Modif. medidas consens. '!$AC32+'[1]Modif. medidas consens. '!$AD32</f>
        <v>33</v>
      </c>
      <c r="I34" s="36">
        <f>+'[1]Modif. medidas no consens '!$AA32+'[1]Modif. medidas no consens '!$AB32+'[1]Modif. medidas no consens '!$AC32+'[1]Modif. medidas no consens '!$AD32</f>
        <v>94</v>
      </c>
      <c r="J34" s="36">
        <f>+'[1]Guarda custod hij no matr. cons'!$AA32+'[1]Guarda custod hij no matr. cons'!$AB32+'[1]Guarda custod hij no matr. cons'!$AC32+'[1]Guarda custod hij no matr. cons'!$AD32</f>
        <v>38</v>
      </c>
      <c r="K34" s="36">
        <f>+'[1]Guarda cust hij no matr. no con'!$AA32+'[1]Guarda cust hij no matr. no con'!$AB32+'[1]Guarda cust hij no matr. no con'!$AC32+'[1]Guarda cust hij no matr. no con'!$AD32</f>
        <v>88</v>
      </c>
    </row>
    <row r="35" spans="2:11" ht="15" customHeight="1" thickBot="1" x14ac:dyDescent="0.25">
      <c r="B35" s="47" t="s">
        <v>263</v>
      </c>
      <c r="C35" s="36">
        <f>+'[1]Nulidades '!$AB33+'[1]Nulidades '!$AC33+'[1]Nulidades '!$AD33+'[1]Nulidades '!$AE33</f>
        <v>0</v>
      </c>
      <c r="D35" s="36">
        <f>+'[1]Divorcios consensuados '!$AB33+'[1]Divorcios consensuados '!$AC33+'[1]Divorcios consensuados '!$AD33+'[1]Divorcios consensuados '!$AE33</f>
        <v>262</v>
      </c>
      <c r="E35" s="36">
        <f>+'[1]Divorcios no consensuados '!$AB33+'[1]Divorcios no consensuados '!$AC33+'[1]Divorcios no consensuados '!$AD33+'[1]Divorcios no consensuados '!$AE33</f>
        <v>212</v>
      </c>
      <c r="F35" s="36">
        <f>+'[1]Separaciones consensuadas '!$AB33+'[1]Separaciones consensuadas '!$AC33+'[1]Separaciones consensuadas '!$AD33+'[1]Separaciones consensuadas '!$AE33</f>
        <v>14</v>
      </c>
      <c r="G35" s="36">
        <f>+'[1]Separaciones no consensuada '!$AB33+'[1]Separaciones no consensuada '!$AC33+'[1]Separaciones no consensuada '!$AD33+'[1]Separaciones no consensuada '!$AE33</f>
        <v>5</v>
      </c>
      <c r="H35" s="36">
        <f>+'[1]Modif. medidas consens. '!$AA33+'[1]Modif. medidas consens. '!$AB33+'[1]Modif. medidas consens. '!$AC33+'[1]Modif. medidas consens. '!$AD33</f>
        <v>44</v>
      </c>
      <c r="I35" s="36">
        <f>+'[1]Modif. medidas no consens '!$AA33+'[1]Modif. medidas no consens '!$AB33+'[1]Modif. medidas no consens '!$AC33+'[1]Modif. medidas no consens '!$AD33</f>
        <v>185</v>
      </c>
      <c r="J35" s="36">
        <f>+'[1]Guarda custod hij no matr. cons'!$AA33+'[1]Guarda custod hij no matr. cons'!$AB33+'[1]Guarda custod hij no matr. cons'!$AC33+'[1]Guarda custod hij no matr. cons'!$AD33</f>
        <v>78</v>
      </c>
      <c r="K35" s="36">
        <f>+'[1]Guarda cust hij no matr. no con'!$AA33+'[1]Guarda cust hij no matr. no con'!$AB33+'[1]Guarda cust hij no matr. no con'!$AC33+'[1]Guarda cust hij no matr. no con'!$AD33</f>
        <v>150</v>
      </c>
    </row>
    <row r="36" spans="2:11" ht="15" customHeight="1" thickBot="1" x14ac:dyDescent="0.25">
      <c r="B36" s="69" t="s">
        <v>270</v>
      </c>
      <c r="C36" s="36">
        <f>+'[1]Nulidades '!$AB34+'[1]Nulidades '!$AC34+'[1]Nulidades '!$AD34+'[1]Nulidades '!$AE34</f>
        <v>0</v>
      </c>
      <c r="D36" s="36">
        <f>+'[1]Divorcios consensuados '!$AB34+'[1]Divorcios consensuados '!$AC34+'[1]Divorcios consensuados '!$AD34+'[1]Divorcios consensuados '!$AE34</f>
        <v>778</v>
      </c>
      <c r="E36" s="36">
        <f>+'[1]Divorcios no consensuados '!$AB34+'[1]Divorcios no consensuados '!$AC34+'[1]Divorcios no consensuados '!$AD34+'[1]Divorcios no consensuados '!$AE34</f>
        <v>575</v>
      </c>
      <c r="F36" s="36">
        <f>+'[1]Separaciones consensuadas '!$AB34+'[1]Separaciones consensuadas '!$AC34+'[1]Separaciones consensuadas '!$AD34+'[1]Separaciones consensuadas '!$AE34</f>
        <v>40</v>
      </c>
      <c r="G36" s="36">
        <f>+'[1]Separaciones no consensuada '!$AB34+'[1]Separaciones no consensuada '!$AC34+'[1]Separaciones no consensuada '!$AD34+'[1]Separaciones no consensuada '!$AE34</f>
        <v>12</v>
      </c>
      <c r="H36" s="36">
        <f>+'[1]Modif. medidas consens. '!$AA34+'[1]Modif. medidas consens. '!$AB34+'[1]Modif. medidas consens. '!$AC34+'[1]Modif. medidas consens. '!$AD34</f>
        <v>111</v>
      </c>
      <c r="I36" s="36">
        <f>+'[1]Modif. medidas no consens '!$AA34+'[1]Modif. medidas no consens '!$AB34+'[1]Modif. medidas no consens '!$AC34+'[1]Modif. medidas no consens '!$AD34</f>
        <v>404</v>
      </c>
      <c r="J36" s="36">
        <f>+'[1]Guarda custod hij no matr. cons'!$AA34+'[1]Guarda custod hij no matr. cons'!$AB34+'[1]Guarda custod hij no matr. cons'!$AC34+'[1]Guarda custod hij no matr. cons'!$AD34</f>
        <v>277</v>
      </c>
      <c r="K36" s="36">
        <f>+'[1]Guarda cust hij no matr. no con'!$AA34+'[1]Guarda cust hij no matr. no con'!$AB34+'[1]Guarda cust hij no matr. no con'!$AC34+'[1]Guarda cust hij no matr. no con'!$AD34</f>
        <v>425</v>
      </c>
    </row>
    <row r="37" spans="2:11" ht="15" customHeight="1" thickBot="1" x14ac:dyDescent="0.25">
      <c r="B37" s="73" t="s">
        <v>283</v>
      </c>
      <c r="C37" s="36">
        <f>+'[1]Nulidades '!$AB35+'[1]Nulidades '!$AC35+'[1]Nulidades '!$AD35+'[1]Nulidades '!$AE35</f>
        <v>14</v>
      </c>
      <c r="D37" s="36">
        <f>+'[1]Divorcios consensuados '!$AB35+'[1]Divorcios consensuados '!$AC35+'[1]Divorcios consensuados '!$AD35+'[1]Divorcios consensuados '!$AE35</f>
        <v>7951</v>
      </c>
      <c r="E37" s="36">
        <f>+'[1]Divorcios no consensuados '!$AB35+'[1]Divorcios no consensuados '!$AC35+'[1]Divorcios no consensuados '!$AD35+'[1]Divorcios no consensuados '!$AE35</f>
        <v>3515</v>
      </c>
      <c r="F37" s="36">
        <f>+'[1]Separaciones consensuadas '!$AB35+'[1]Separaciones consensuadas '!$AC35+'[1]Separaciones consensuadas '!$AD35+'[1]Separaciones consensuadas '!$AE35</f>
        <v>336</v>
      </c>
      <c r="G37" s="36">
        <f>+'[1]Separaciones no consensuada '!$AB35+'[1]Separaciones no consensuada '!$AC35+'[1]Separaciones no consensuada '!$AD35+'[1]Separaciones no consensuada '!$AE35</f>
        <v>129</v>
      </c>
      <c r="H37" s="36">
        <f>+'[1]Modif. medidas consens. '!$AA35+'[1]Modif. medidas consens. '!$AB35+'[1]Modif. medidas consens. '!$AC35+'[1]Modif. medidas consens. '!$AD35</f>
        <v>2038</v>
      </c>
      <c r="I37" s="36">
        <f>+'[1]Modif. medidas no consens '!$AA35+'[1]Modif. medidas no consens '!$AB35+'[1]Modif. medidas no consens '!$AC35+'[1]Modif. medidas no consens '!$AD35</f>
        <v>3255</v>
      </c>
      <c r="J37" s="36">
        <f>+'[1]Guarda custod hij no matr. cons'!$AA35+'[1]Guarda custod hij no matr. cons'!$AB35+'[1]Guarda custod hij no matr. cons'!$AC35+'[1]Guarda custod hij no matr. cons'!$AD35</f>
        <v>2895</v>
      </c>
      <c r="K37" s="36">
        <f>+'[1]Guarda cust hij no matr. no con'!$AA35+'[1]Guarda cust hij no matr. no con'!$AB35+'[1]Guarda cust hij no matr. no con'!$AC35+'[1]Guarda cust hij no matr. no con'!$AD35</f>
        <v>2447</v>
      </c>
    </row>
    <row r="38" spans="2:11" ht="15" customHeight="1" thickBot="1" x14ac:dyDescent="0.25">
      <c r="B38" s="47" t="s">
        <v>299</v>
      </c>
      <c r="C38" s="36">
        <f>+'[1]Nulidades '!$AB36+'[1]Nulidades '!$AC36+'[1]Nulidades '!$AD36+'[1]Nulidades '!$AE36</f>
        <v>1</v>
      </c>
      <c r="D38" s="36">
        <f>+'[1]Divorcios consensuados '!$AB36+'[1]Divorcios consensuados '!$AC36+'[1]Divorcios consensuados '!$AD36+'[1]Divorcios consensuados '!$AE36</f>
        <v>981</v>
      </c>
      <c r="E38" s="36">
        <f>+'[1]Divorcios no consensuados '!$AB36+'[1]Divorcios no consensuados '!$AC36+'[1]Divorcios no consensuados '!$AD36+'[1]Divorcios no consensuados '!$AE36</f>
        <v>494</v>
      </c>
      <c r="F38" s="36">
        <f>+'[1]Separaciones consensuadas '!$AB36+'[1]Separaciones consensuadas '!$AC36+'[1]Separaciones consensuadas '!$AD36+'[1]Separaciones consensuadas '!$AE36</f>
        <v>35</v>
      </c>
      <c r="G38" s="36">
        <f>+'[1]Separaciones no consensuada '!$AB36+'[1]Separaciones no consensuada '!$AC36+'[1]Separaciones no consensuada '!$AD36+'[1]Separaciones no consensuada '!$AE36</f>
        <v>15</v>
      </c>
      <c r="H38" s="36">
        <f>+'[1]Modif. medidas consens. '!$AA36+'[1]Modif. medidas consens. '!$AB36+'[1]Modif. medidas consens. '!$AC36+'[1]Modif. medidas consens. '!$AD36</f>
        <v>245</v>
      </c>
      <c r="I38" s="36">
        <f>+'[1]Modif. medidas no consens '!$AA36+'[1]Modif. medidas no consens '!$AB36+'[1]Modif. medidas no consens '!$AC36+'[1]Modif. medidas no consens '!$AD36</f>
        <v>345</v>
      </c>
      <c r="J38" s="36">
        <f>+'[1]Guarda custod hij no matr. cons'!$AA36+'[1]Guarda custod hij no matr. cons'!$AB36+'[1]Guarda custod hij no matr. cons'!$AC36+'[1]Guarda custod hij no matr. cons'!$AD36</f>
        <v>435</v>
      </c>
      <c r="K38" s="36">
        <f>+'[1]Guarda cust hij no matr. no con'!$AA36+'[1]Guarda cust hij no matr. no con'!$AB36+'[1]Guarda cust hij no matr. no con'!$AC36+'[1]Guarda cust hij no matr. no con'!$AD36</f>
        <v>355</v>
      </c>
    </row>
    <row r="39" spans="2:11" ht="15" customHeight="1" thickBot="1" x14ac:dyDescent="0.25">
      <c r="B39" s="47" t="s">
        <v>310</v>
      </c>
      <c r="C39" s="36">
        <f>+'[1]Nulidades '!$AB37+'[1]Nulidades '!$AC37+'[1]Nulidades '!$AD37+'[1]Nulidades '!$AE37</f>
        <v>0</v>
      </c>
      <c r="D39" s="36">
        <f>+'[1]Divorcios consensuados '!$AB37+'[1]Divorcios consensuados '!$AC37+'[1]Divorcios consensuados '!$AD37+'[1]Divorcios consensuados '!$AE37</f>
        <v>460</v>
      </c>
      <c r="E39" s="36">
        <f>+'[1]Divorcios no consensuados '!$AB37+'[1]Divorcios no consensuados '!$AC37+'[1]Divorcios no consensuados '!$AD37+'[1]Divorcios no consensuados '!$AE37</f>
        <v>293</v>
      </c>
      <c r="F39" s="36">
        <f>+'[1]Separaciones consensuadas '!$AB37+'[1]Separaciones consensuadas '!$AC37+'[1]Separaciones consensuadas '!$AD37+'[1]Separaciones consensuadas '!$AE37</f>
        <v>21</v>
      </c>
      <c r="G39" s="36">
        <f>+'[1]Separaciones no consensuada '!$AB37+'[1]Separaciones no consensuada '!$AC37+'[1]Separaciones no consensuada '!$AD37+'[1]Separaciones no consensuada '!$AE37</f>
        <v>7</v>
      </c>
      <c r="H39" s="36">
        <f>+'[1]Modif. medidas consens. '!$AA37+'[1]Modif. medidas consens. '!$AB37+'[1]Modif. medidas consens. '!$AC37+'[1]Modif. medidas consens. '!$AD37</f>
        <v>89</v>
      </c>
      <c r="I39" s="36">
        <f>+'[1]Modif. medidas no consens '!$AA37+'[1]Modif. medidas no consens '!$AB37+'[1]Modif. medidas no consens '!$AC37+'[1]Modif. medidas no consens '!$AD37</f>
        <v>217</v>
      </c>
      <c r="J39" s="36">
        <f>+'[1]Guarda custod hij no matr. cons'!$AA37+'[1]Guarda custod hij no matr. cons'!$AB37+'[1]Guarda custod hij no matr. cons'!$AC37+'[1]Guarda custod hij no matr. cons'!$AD37</f>
        <v>170</v>
      </c>
      <c r="K39" s="36">
        <f>+'[1]Guarda cust hij no matr. no con'!$AA37+'[1]Guarda cust hij no matr. no con'!$AB37+'[1]Guarda cust hij no matr. no con'!$AC37+'[1]Guarda cust hij no matr. no con'!$AD37</f>
        <v>205</v>
      </c>
    </row>
    <row r="40" spans="2:11" ht="15" customHeight="1" thickBot="1" x14ac:dyDescent="0.25">
      <c r="B40" s="71" t="s">
        <v>319</v>
      </c>
      <c r="C40" s="36">
        <f>+'[1]Nulidades '!$AB38+'[1]Nulidades '!$AC38+'[1]Nulidades '!$AD38+'[1]Nulidades '!$AE38</f>
        <v>1</v>
      </c>
      <c r="D40" s="36">
        <f>+'[1]Divorcios consensuados '!$AB38+'[1]Divorcios consensuados '!$AC38+'[1]Divorcios consensuados '!$AD38+'[1]Divorcios consensuados '!$AE38</f>
        <v>1176</v>
      </c>
      <c r="E40" s="36">
        <f>+'[1]Divorcios no consensuados '!$AB38+'[1]Divorcios no consensuados '!$AC38+'[1]Divorcios no consensuados '!$AD38+'[1]Divorcios no consensuados '!$AE38</f>
        <v>661</v>
      </c>
      <c r="F40" s="36">
        <f>+'[1]Separaciones consensuadas '!$AB38+'[1]Separaciones consensuadas '!$AC38+'[1]Separaciones consensuadas '!$AD38+'[1]Separaciones consensuadas '!$AE38</f>
        <v>55</v>
      </c>
      <c r="G40" s="36">
        <f>+'[1]Separaciones no consensuada '!$AB38+'[1]Separaciones no consensuada '!$AC38+'[1]Separaciones no consensuada '!$AD38+'[1]Separaciones no consensuada '!$AE38</f>
        <v>26</v>
      </c>
      <c r="H40" s="36">
        <f>+'[1]Modif. medidas consens. '!$AA38+'[1]Modif. medidas consens. '!$AB38+'[1]Modif. medidas consens. '!$AC38+'[1]Modif. medidas consens. '!$AD38</f>
        <v>259</v>
      </c>
      <c r="I40" s="36">
        <f>+'[1]Modif. medidas no consens '!$AA38+'[1]Modif. medidas no consens '!$AB38+'[1]Modif. medidas no consens '!$AC38+'[1]Modif. medidas no consens '!$AD38</f>
        <v>512</v>
      </c>
      <c r="J40" s="36">
        <f>+'[1]Guarda custod hij no matr. cons'!$AA38+'[1]Guarda custod hij no matr. cons'!$AB38+'[1]Guarda custod hij no matr. cons'!$AC38+'[1]Guarda custod hij no matr. cons'!$AD38</f>
        <v>447</v>
      </c>
      <c r="K40" s="36">
        <f>+'[1]Guarda cust hij no matr. no con'!$AA38+'[1]Guarda cust hij no matr. no con'!$AB38+'[1]Guarda cust hij no matr. no con'!$AC38+'[1]Guarda cust hij no matr. no con'!$AD38</f>
        <v>414</v>
      </c>
    </row>
    <row r="41" spans="2:11" ht="15" customHeight="1" thickBot="1" x14ac:dyDescent="0.25">
      <c r="B41" s="47" t="s">
        <v>324</v>
      </c>
      <c r="C41" s="36">
        <f>+'[1]Nulidades '!$AB39+'[1]Nulidades '!$AC39+'[1]Nulidades '!$AD39+'[1]Nulidades '!$AE39</f>
        <v>3</v>
      </c>
      <c r="D41" s="36">
        <f>+'[1]Divorcios consensuados '!$AB39+'[1]Divorcios consensuados '!$AC39+'[1]Divorcios consensuados '!$AD39+'[1]Divorcios consensuados '!$AE39</f>
        <v>2444</v>
      </c>
      <c r="E41" s="36">
        <f>+'[1]Divorcios no consensuados '!$AB39+'[1]Divorcios no consensuados '!$AC39+'[1]Divorcios no consensuados '!$AD39+'[1]Divorcios no consensuados '!$AE39</f>
        <v>1535</v>
      </c>
      <c r="F41" s="36">
        <f>+'[1]Separaciones consensuadas '!$AB39+'[1]Separaciones consensuadas '!$AC39+'[1]Separaciones consensuadas '!$AD39+'[1]Separaciones consensuadas '!$AE39</f>
        <v>98</v>
      </c>
      <c r="G41" s="36">
        <f>+'[1]Separaciones no consensuada '!$AB39+'[1]Separaciones no consensuada '!$AC39+'[1]Separaciones no consensuada '!$AD39+'[1]Separaciones no consensuada '!$AE39</f>
        <v>55</v>
      </c>
      <c r="H41" s="36">
        <f>+'[1]Modif. medidas consens. '!$AA39+'[1]Modif. medidas consens. '!$AB39+'[1]Modif. medidas consens. '!$AC39+'[1]Modif. medidas consens. '!$AD39</f>
        <v>453</v>
      </c>
      <c r="I41" s="36">
        <f>+'[1]Modif. medidas no consens '!$AA39+'[1]Modif. medidas no consens '!$AB39+'[1]Modif. medidas no consens '!$AC39+'[1]Modif. medidas no consens '!$AD39</f>
        <v>1304</v>
      </c>
      <c r="J41" s="36">
        <f>+'[1]Guarda custod hij no matr. cons'!$AA39+'[1]Guarda custod hij no matr. cons'!$AB39+'[1]Guarda custod hij no matr. cons'!$AC39+'[1]Guarda custod hij no matr. cons'!$AD39</f>
        <v>902</v>
      </c>
      <c r="K41" s="36">
        <f>+'[1]Guarda cust hij no matr. no con'!$AA39+'[1]Guarda cust hij no matr. no con'!$AB39+'[1]Guarda cust hij no matr. no con'!$AC39+'[1]Guarda cust hij no matr. no con'!$AD39</f>
        <v>1010</v>
      </c>
    </row>
    <row r="42" spans="2:11" ht="15" customHeight="1" thickBot="1" x14ac:dyDescent="0.25">
      <c r="B42" s="47" t="s">
        <v>482</v>
      </c>
      <c r="C42" s="36">
        <f>+'[1]Nulidades '!$AB40+'[1]Nulidades '!$AC40+'[1]Nulidades '!$AD40+'[1]Nulidades '!$AE40</f>
        <v>1</v>
      </c>
      <c r="D42" s="36">
        <f>+'[1]Divorcios consensuados '!$AB40+'[1]Divorcios consensuados '!$AC40+'[1]Divorcios consensuados '!$AD40+'[1]Divorcios consensuados '!$AE40</f>
        <v>783</v>
      </c>
      <c r="E42" s="36">
        <f>+'[1]Divorcios no consensuados '!$AB40+'[1]Divorcios no consensuados '!$AC40+'[1]Divorcios no consensuados '!$AD40+'[1]Divorcios no consensuados '!$AE40</f>
        <v>377</v>
      </c>
      <c r="F42" s="36">
        <f>+'[1]Separaciones consensuadas '!$AB40+'[1]Separaciones consensuadas '!$AC40+'[1]Separaciones consensuadas '!$AD40+'[1]Separaciones consensuadas '!$AE40</f>
        <v>36</v>
      </c>
      <c r="G42" s="36">
        <f>+'[1]Separaciones no consensuada '!$AB40+'[1]Separaciones no consensuada '!$AC40+'[1]Separaciones no consensuada '!$AD40+'[1]Separaciones no consensuada '!$AE40</f>
        <v>19</v>
      </c>
      <c r="H42" s="36">
        <f>+'[1]Modif. medidas consens. '!$AA40+'[1]Modif. medidas consens. '!$AB40+'[1]Modif. medidas consens. '!$AC40+'[1]Modif. medidas consens. '!$AD40</f>
        <v>152</v>
      </c>
      <c r="I42" s="36">
        <f>+'[1]Modif. medidas no consens '!$AA40+'[1]Modif. medidas no consens '!$AB40+'[1]Modif. medidas no consens '!$AC40+'[1]Modif. medidas no consens '!$AD40</f>
        <v>371</v>
      </c>
      <c r="J42" s="36">
        <f>+'[1]Guarda custod hij no matr. cons'!$AA40+'[1]Guarda custod hij no matr. cons'!$AB40+'[1]Guarda custod hij no matr. cons'!$AC40+'[1]Guarda custod hij no matr. cons'!$AD40</f>
        <v>273</v>
      </c>
      <c r="K42" s="36">
        <f>+'[1]Guarda cust hij no matr. no con'!$AA40+'[1]Guarda cust hij no matr. no con'!$AB40+'[1]Guarda cust hij no matr. no con'!$AC40+'[1]Guarda cust hij no matr. no con'!$AD40</f>
        <v>286</v>
      </c>
    </row>
    <row r="43" spans="2:11" ht="15" customHeight="1" thickBot="1" x14ac:dyDescent="0.25">
      <c r="B43" s="71" t="s">
        <v>345</v>
      </c>
      <c r="C43" s="36">
        <f>+'[1]Nulidades '!$AB41+'[1]Nulidades '!$AC41+'[1]Nulidades '!$AD41+'[1]Nulidades '!$AE41</f>
        <v>3</v>
      </c>
      <c r="D43" s="36">
        <f>+'[1]Divorcios consensuados '!$AB41+'[1]Divorcios consensuados '!$AC41+'[1]Divorcios consensuados '!$AD41+'[1]Divorcios consensuados '!$AE41</f>
        <v>4060</v>
      </c>
      <c r="E43" s="36">
        <f>+'[1]Divorcios no consensuados '!$AB41+'[1]Divorcios no consensuados '!$AC41+'[1]Divorcios no consensuados '!$AD41+'[1]Divorcios no consensuados '!$AE41</f>
        <v>2352</v>
      </c>
      <c r="F43" s="36">
        <f>+'[1]Separaciones consensuadas '!$AB41+'[1]Separaciones consensuadas '!$AC41+'[1]Separaciones consensuadas '!$AD41+'[1]Separaciones consensuadas '!$AE41</f>
        <v>209</v>
      </c>
      <c r="G43" s="36">
        <f>+'[1]Separaciones no consensuada '!$AB41+'[1]Separaciones no consensuada '!$AC41+'[1]Separaciones no consensuada '!$AD41+'[1]Separaciones no consensuada '!$AE41</f>
        <v>104</v>
      </c>
      <c r="H43" s="36">
        <f>+'[1]Modif. medidas consens. '!$AA41+'[1]Modif. medidas consens. '!$AB41+'[1]Modif. medidas consens. '!$AC41+'[1]Modif. medidas consens. '!$AD41</f>
        <v>830</v>
      </c>
      <c r="I43" s="36">
        <f>+'[1]Modif. medidas no consens '!$AA41+'[1]Modif. medidas no consens '!$AB41+'[1]Modif. medidas no consens '!$AC41+'[1]Modif. medidas no consens '!$AD41</f>
        <v>2260</v>
      </c>
      <c r="J43" s="36">
        <f>+'[1]Guarda custod hij no matr. cons'!$AA41+'[1]Guarda custod hij no matr. cons'!$AB41+'[1]Guarda custod hij no matr. cons'!$AC41+'[1]Guarda custod hij no matr. cons'!$AD41</f>
        <v>1154</v>
      </c>
      <c r="K43" s="36">
        <f>+'[1]Guarda cust hij no matr. no con'!$AA41+'[1]Guarda cust hij no matr. no con'!$AB41+'[1]Guarda cust hij no matr. no con'!$AC41+'[1]Guarda cust hij no matr. no con'!$AD41</f>
        <v>1434</v>
      </c>
    </row>
    <row r="44" spans="2:11" ht="15" customHeight="1" thickBot="1" x14ac:dyDescent="0.25">
      <c r="B44" s="47" t="s">
        <v>362</v>
      </c>
      <c r="C44" s="36">
        <f>+'[1]Nulidades '!$AB42+'[1]Nulidades '!$AC42+'[1]Nulidades '!$AD42+'[1]Nulidades '!$AE42</f>
        <v>0</v>
      </c>
      <c r="D44" s="36">
        <f>+'[1]Divorcios consensuados '!$AB42+'[1]Divorcios consensuados '!$AC42+'[1]Divorcios consensuados '!$AD42+'[1]Divorcios consensuados '!$AE42</f>
        <v>726</v>
      </c>
      <c r="E44" s="36">
        <f>+'[1]Divorcios no consensuados '!$AB42+'[1]Divorcios no consensuados '!$AC42+'[1]Divorcios no consensuados '!$AD42+'[1]Divorcios no consensuados '!$AE42</f>
        <v>481</v>
      </c>
      <c r="F44" s="36">
        <f>+'[1]Separaciones consensuadas '!$AB42+'[1]Separaciones consensuadas '!$AC42+'[1]Separaciones consensuadas '!$AD42+'[1]Separaciones consensuadas '!$AE42</f>
        <v>40</v>
      </c>
      <c r="G44" s="36">
        <f>+'[1]Separaciones no consensuada '!$AB42+'[1]Separaciones no consensuada '!$AC42+'[1]Separaciones no consensuada '!$AD42+'[1]Separaciones no consensuada '!$AE42</f>
        <v>13</v>
      </c>
      <c r="H44" s="36">
        <f>+'[1]Modif. medidas consens. '!$AA42+'[1]Modif. medidas consens. '!$AB42+'[1]Modif. medidas consens. '!$AC42+'[1]Modif. medidas consens. '!$AD42</f>
        <v>214</v>
      </c>
      <c r="I44" s="36">
        <f>+'[1]Modif. medidas no consens '!$AA42+'[1]Modif. medidas no consens '!$AB42+'[1]Modif. medidas no consens '!$AC42+'[1]Modif. medidas no consens '!$AD42</f>
        <v>447</v>
      </c>
      <c r="J44" s="36">
        <f>+'[1]Guarda custod hij no matr. cons'!$AA42+'[1]Guarda custod hij no matr. cons'!$AB42+'[1]Guarda custod hij no matr. cons'!$AC42+'[1]Guarda custod hij no matr. cons'!$AD42</f>
        <v>385</v>
      </c>
      <c r="K44" s="36">
        <f>+'[1]Guarda cust hij no matr. no con'!$AA42+'[1]Guarda cust hij no matr. no con'!$AB42+'[1]Guarda cust hij no matr. no con'!$AC42+'[1]Guarda cust hij no matr. no con'!$AD42</f>
        <v>383</v>
      </c>
    </row>
    <row r="45" spans="2:11" ht="15" customHeight="1" thickBot="1" x14ac:dyDescent="0.25">
      <c r="B45" s="71" t="s">
        <v>372</v>
      </c>
      <c r="C45" s="36">
        <f>+'[1]Nulidades '!$AB43+'[1]Nulidades '!$AC43+'[1]Nulidades '!$AD43+'[1]Nulidades '!$AE43</f>
        <v>0</v>
      </c>
      <c r="D45" s="36">
        <f>+'[1]Divorcios consensuados '!$AB43+'[1]Divorcios consensuados '!$AC43+'[1]Divorcios consensuados '!$AD43+'[1]Divorcios consensuados '!$AE43</f>
        <v>443</v>
      </c>
      <c r="E45" s="36">
        <f>+'[1]Divorcios no consensuados '!$AB43+'[1]Divorcios no consensuados '!$AC43+'[1]Divorcios no consensuados '!$AD43+'[1]Divorcios no consensuados '!$AE43</f>
        <v>210</v>
      </c>
      <c r="F45" s="36">
        <f>+'[1]Separaciones consensuadas '!$AB43+'[1]Separaciones consensuadas '!$AC43+'[1]Separaciones consensuadas '!$AD43+'[1]Separaciones consensuadas '!$AE43</f>
        <v>34</v>
      </c>
      <c r="G45" s="36">
        <f>+'[1]Separaciones no consensuada '!$AB43+'[1]Separaciones no consensuada '!$AC43+'[1]Separaciones no consensuada '!$AD43+'[1]Separaciones no consensuada '!$AE43</f>
        <v>3</v>
      </c>
      <c r="H45" s="36">
        <f>+'[1]Modif. medidas consens. '!$AA43+'[1]Modif. medidas consens. '!$AB43+'[1]Modif. medidas consens. '!$AC43+'[1]Modif. medidas consens. '!$AD43</f>
        <v>76</v>
      </c>
      <c r="I45" s="36">
        <f>+'[1]Modif. medidas no consens '!$AA43+'[1]Modif. medidas no consens '!$AB43+'[1]Modif. medidas no consens '!$AC43+'[1]Modif. medidas no consens '!$AD43</f>
        <v>196</v>
      </c>
      <c r="J45" s="36">
        <f>+'[1]Guarda custod hij no matr. cons'!$AA43+'[1]Guarda custod hij no matr. cons'!$AB43+'[1]Guarda custod hij no matr. cons'!$AC43+'[1]Guarda custod hij no matr. cons'!$AD43</f>
        <v>227</v>
      </c>
      <c r="K45" s="36">
        <f>+'[1]Guarda cust hij no matr. no con'!$AA43+'[1]Guarda cust hij no matr. no con'!$AB43+'[1]Guarda cust hij no matr. no con'!$AC43+'[1]Guarda cust hij no matr. no con'!$AD43</f>
        <v>147</v>
      </c>
    </row>
    <row r="46" spans="2:11" ht="15" customHeight="1" thickBot="1" x14ac:dyDescent="0.25">
      <c r="B46" s="47" t="s">
        <v>382</v>
      </c>
      <c r="C46" s="36">
        <f>+'[1]Nulidades '!$AB44+'[1]Nulidades '!$AC44+'[1]Nulidades '!$AD44+'[1]Nulidades '!$AE44</f>
        <v>0</v>
      </c>
      <c r="D46" s="36">
        <f>+'[1]Divorcios consensuados '!$AB44+'[1]Divorcios consensuados '!$AC44+'[1]Divorcios consensuados '!$AD44+'[1]Divorcios consensuados '!$AE44</f>
        <v>1245</v>
      </c>
      <c r="E46" s="36">
        <f>+'[1]Divorcios no consensuados '!$AB44+'[1]Divorcios no consensuados '!$AC44+'[1]Divorcios no consensuados '!$AD44+'[1]Divorcios no consensuados '!$AE44</f>
        <v>829</v>
      </c>
      <c r="F46" s="36">
        <f>+'[1]Separaciones consensuadas '!$AB44+'[1]Separaciones consensuadas '!$AC44+'[1]Separaciones consensuadas '!$AD44+'[1]Separaciones consensuadas '!$AE44</f>
        <v>44</v>
      </c>
      <c r="G46" s="36">
        <f>+'[1]Separaciones no consensuada '!$AB44+'[1]Separaciones no consensuada '!$AC44+'[1]Separaciones no consensuada '!$AD44+'[1]Separaciones no consensuada '!$AE44</f>
        <v>12</v>
      </c>
      <c r="H46" s="36">
        <f>+'[1]Modif. medidas consens. '!$AA44+'[1]Modif. medidas consens. '!$AB44+'[1]Modif. medidas consens. '!$AC44+'[1]Modif. medidas consens. '!$AD44</f>
        <v>287</v>
      </c>
      <c r="I46" s="36">
        <f>+'[1]Modif. medidas no consens '!$AA44+'[1]Modif. medidas no consens '!$AB44+'[1]Modif. medidas no consens '!$AC44+'[1]Modif. medidas no consens '!$AD44</f>
        <v>655</v>
      </c>
      <c r="J46" s="36">
        <f>+'[1]Guarda custod hij no matr. cons'!$AA44+'[1]Guarda custod hij no matr. cons'!$AB44+'[1]Guarda custod hij no matr. cons'!$AC44+'[1]Guarda custod hij no matr. cons'!$AD44</f>
        <v>440</v>
      </c>
      <c r="K46" s="36">
        <f>+'[1]Guarda cust hij no matr. no con'!$AA44+'[1]Guarda cust hij no matr. no con'!$AB44+'[1]Guarda cust hij no matr. no con'!$AC44+'[1]Guarda cust hij no matr. no con'!$AD44</f>
        <v>472</v>
      </c>
    </row>
    <row r="47" spans="2:11" ht="15" customHeight="1" thickBot="1" x14ac:dyDescent="0.25">
      <c r="B47" s="47" t="s">
        <v>395</v>
      </c>
      <c r="C47" s="36">
        <f>+'[1]Nulidades '!$AB45+'[1]Nulidades '!$AC45+'[1]Nulidades '!$AD45+'[1]Nulidades '!$AE45</f>
        <v>0</v>
      </c>
      <c r="D47" s="36">
        <f>+'[1]Divorcios consensuados '!$AB45+'[1]Divorcios consensuados '!$AC45+'[1]Divorcios consensuados '!$AD45+'[1]Divorcios consensuados '!$AE45</f>
        <v>281</v>
      </c>
      <c r="E47" s="36">
        <f>+'[1]Divorcios no consensuados '!$AB45+'[1]Divorcios no consensuados '!$AC45+'[1]Divorcios no consensuados '!$AD45+'[1]Divorcios no consensuados '!$AE45</f>
        <v>207</v>
      </c>
      <c r="F47" s="36">
        <f>+'[1]Separaciones consensuadas '!$AB45+'[1]Separaciones consensuadas '!$AC45+'[1]Separaciones consensuadas '!$AD45+'[1]Separaciones consensuadas '!$AE45</f>
        <v>14</v>
      </c>
      <c r="G47" s="36">
        <f>+'[1]Separaciones no consensuada '!$AB45+'[1]Separaciones no consensuada '!$AC45+'[1]Separaciones no consensuada '!$AD45+'[1]Separaciones no consensuada '!$AE45</f>
        <v>5</v>
      </c>
      <c r="H47" s="36">
        <f>+'[1]Modif. medidas consens. '!$AA45+'[1]Modif. medidas consens. '!$AB45+'[1]Modif. medidas consens. '!$AC45+'[1]Modif. medidas consens. '!$AD45</f>
        <v>46</v>
      </c>
      <c r="I47" s="36">
        <f>+'[1]Modif. medidas no consens '!$AA45+'[1]Modif. medidas no consens '!$AB45+'[1]Modif. medidas no consens '!$AC45+'[1]Modif. medidas no consens '!$AD45</f>
        <v>142</v>
      </c>
      <c r="J47" s="36">
        <f>+'[1]Guarda custod hij no matr. cons'!$AA45+'[1]Guarda custod hij no matr. cons'!$AB45+'[1]Guarda custod hij no matr. cons'!$AC45+'[1]Guarda custod hij no matr. cons'!$AD45</f>
        <v>118</v>
      </c>
      <c r="K47" s="36">
        <f>+'[1]Guarda cust hij no matr. no con'!$AA45+'[1]Guarda cust hij no matr. no con'!$AB45+'[1]Guarda cust hij no matr. no con'!$AC45+'[1]Guarda cust hij no matr. no con'!$AD45</f>
        <v>173</v>
      </c>
    </row>
    <row r="48" spans="2:11" ht="15" customHeight="1" thickBot="1" x14ac:dyDescent="0.25">
      <c r="B48" s="47" t="s">
        <v>402</v>
      </c>
      <c r="C48" s="36">
        <f>+'[1]Nulidades '!$AB46+'[1]Nulidades '!$AC46+'[1]Nulidades '!$AD46+'[1]Nulidades '!$AE46</f>
        <v>1</v>
      </c>
      <c r="D48" s="36">
        <f>+'[1]Divorcios consensuados '!$AB46+'[1]Divorcios consensuados '!$AC46+'[1]Divorcios consensuados '!$AD46+'[1]Divorcios consensuados '!$AE46</f>
        <v>295</v>
      </c>
      <c r="E48" s="36">
        <f>+'[1]Divorcios no consensuados '!$AB46+'[1]Divorcios no consensuados '!$AC46+'[1]Divorcios no consensuados '!$AD46+'[1]Divorcios no consensuados '!$AE46</f>
        <v>205</v>
      </c>
      <c r="F48" s="36">
        <f>+'[1]Separaciones consensuadas '!$AB46+'[1]Separaciones consensuadas '!$AC46+'[1]Separaciones consensuadas '!$AD46+'[1]Separaciones consensuadas '!$AE46</f>
        <v>18</v>
      </c>
      <c r="G48" s="36">
        <f>+'[1]Separaciones no consensuada '!$AB46+'[1]Separaciones no consensuada '!$AC46+'[1]Separaciones no consensuada '!$AD46+'[1]Separaciones no consensuada '!$AE46</f>
        <v>3</v>
      </c>
      <c r="H48" s="36">
        <f>+'[1]Modif. medidas consens. '!$AA46+'[1]Modif. medidas consens. '!$AB46+'[1]Modif. medidas consens. '!$AC46+'[1]Modif. medidas consens. '!$AD46</f>
        <v>39</v>
      </c>
      <c r="I48" s="36">
        <f>+'[1]Modif. medidas no consens '!$AA46+'[1]Modif. medidas no consens '!$AB46+'[1]Modif. medidas no consens '!$AC46+'[1]Modif. medidas no consens '!$AD46</f>
        <v>178</v>
      </c>
      <c r="J48" s="36">
        <f>+'[1]Guarda custod hij no matr. cons'!$AA46+'[1]Guarda custod hij no matr. cons'!$AB46+'[1]Guarda custod hij no matr. cons'!$AC46+'[1]Guarda custod hij no matr. cons'!$AD46</f>
        <v>113</v>
      </c>
      <c r="K48" s="36">
        <f>+'[1]Guarda cust hij no matr. no con'!$AA46+'[1]Guarda cust hij no matr. no con'!$AB46+'[1]Guarda cust hij no matr. no con'!$AC46+'[1]Guarda cust hij no matr. no con'!$AD46</f>
        <v>138</v>
      </c>
    </row>
    <row r="49" spans="2:11" ht="15" customHeight="1" thickBot="1" x14ac:dyDescent="0.25">
      <c r="B49" s="71" t="s">
        <v>414</v>
      </c>
      <c r="C49" s="36">
        <f>+'[1]Nulidades '!$AB47+'[1]Nulidades '!$AC47+'[1]Nulidades '!$AD47+'[1]Nulidades '!$AE47</f>
        <v>0</v>
      </c>
      <c r="D49" s="36">
        <f>+'[1]Divorcios consensuados '!$AB47+'[1]Divorcios consensuados '!$AC47+'[1]Divorcios consensuados '!$AD47+'[1]Divorcios consensuados '!$AE47</f>
        <v>1130</v>
      </c>
      <c r="E49" s="36">
        <f>+'[1]Divorcios no consensuados '!$AB47+'[1]Divorcios no consensuados '!$AC47+'[1]Divorcios no consensuados '!$AD47+'[1]Divorcios no consensuados '!$AE47</f>
        <v>693</v>
      </c>
      <c r="F49" s="36">
        <f>+'[1]Separaciones consensuadas '!$AB47+'[1]Separaciones consensuadas '!$AC47+'[1]Separaciones consensuadas '!$AD47+'[1]Separaciones consensuadas '!$AE47</f>
        <v>37</v>
      </c>
      <c r="G49" s="36">
        <f>+'[1]Separaciones no consensuada '!$AB47+'[1]Separaciones no consensuada '!$AC47+'[1]Separaciones no consensuada '!$AD47+'[1]Separaciones no consensuada '!$AE47</f>
        <v>15</v>
      </c>
      <c r="H49" s="36">
        <f>+'[1]Modif. medidas consens. '!$AA47+'[1]Modif. medidas consens. '!$AB47+'[1]Modif. medidas consens. '!$AC47+'[1]Modif. medidas consens. '!$AD47</f>
        <v>250</v>
      </c>
      <c r="I49" s="36">
        <f>+'[1]Modif. medidas no consens '!$AA47+'[1]Modif. medidas no consens '!$AB47+'[1]Modif. medidas no consens '!$AC47+'[1]Modif. medidas no consens '!$AD47</f>
        <v>676</v>
      </c>
      <c r="J49" s="36">
        <f>+'[1]Guarda custod hij no matr. cons'!$AA47+'[1]Guarda custod hij no matr. cons'!$AB47+'[1]Guarda custod hij no matr. cons'!$AC47+'[1]Guarda custod hij no matr. cons'!$AD47</f>
        <v>470</v>
      </c>
      <c r="K49" s="36">
        <f>+'[1]Guarda cust hij no matr. no con'!$AA47+'[1]Guarda cust hij no matr. no con'!$AB47+'[1]Guarda cust hij no matr. no con'!$AC47+'[1]Guarda cust hij no matr. no con'!$AD47</f>
        <v>466</v>
      </c>
    </row>
    <row r="50" spans="2:11" ht="15" customHeight="1" thickBot="1" x14ac:dyDescent="0.25">
      <c r="B50" s="69" t="s">
        <v>434</v>
      </c>
      <c r="C50" s="36">
        <f>+'[1]Nulidades '!$AB48+'[1]Nulidades '!$AC48+'[1]Nulidades '!$AD48+'[1]Nulidades '!$AE48</f>
        <v>13</v>
      </c>
      <c r="D50" s="36">
        <f>+'[1]Divorcios consensuados '!$AB48+'[1]Divorcios consensuados '!$AC48+'[1]Divorcios consensuados '!$AD48+'[1]Divorcios consensuados '!$AE48</f>
        <v>7329</v>
      </c>
      <c r="E50" s="36">
        <f>+'[1]Divorcios no consensuados '!$AB48+'[1]Divorcios no consensuados '!$AC48+'[1]Divorcios no consensuados '!$AD48+'[1]Divorcios no consensuados '!$AE48</f>
        <v>4757</v>
      </c>
      <c r="F50" s="36">
        <f>+'[1]Separaciones consensuadas '!$AB48+'[1]Separaciones consensuadas '!$AC48+'[1]Separaciones consensuadas '!$AD48+'[1]Separaciones consensuadas '!$AE48</f>
        <v>326</v>
      </c>
      <c r="G50" s="36">
        <f>+'[1]Separaciones no consensuada '!$AB48+'[1]Separaciones no consensuada '!$AC48+'[1]Separaciones no consensuada '!$AD48+'[1]Separaciones no consensuada '!$AE48</f>
        <v>143</v>
      </c>
      <c r="H50" s="36">
        <f>+'[1]Modif. medidas consens. '!$AA48+'[1]Modif. medidas consens. '!$AB48+'[1]Modif. medidas consens. '!$AC48+'[1]Modif. medidas consens. '!$AD48</f>
        <v>1564</v>
      </c>
      <c r="I50" s="36">
        <f>+'[1]Modif. medidas no consens '!$AA48+'[1]Modif. medidas no consens '!$AB48+'[1]Modif. medidas no consens '!$AC48+'[1]Modif. medidas no consens '!$AD48</f>
        <v>4287</v>
      </c>
      <c r="J50" s="36">
        <f>+'[1]Guarda custod hij no matr. cons'!$AA48+'[1]Guarda custod hij no matr. cons'!$AB48+'[1]Guarda custod hij no matr. cons'!$AC48+'[1]Guarda custod hij no matr. cons'!$AD48</f>
        <v>2481</v>
      </c>
      <c r="K50" s="36">
        <f>+'[1]Guarda cust hij no matr. no con'!$AA48+'[1]Guarda cust hij no matr. no con'!$AB48+'[1]Guarda cust hij no matr. no con'!$AC48+'[1]Guarda cust hij no matr. no con'!$AD48</f>
        <v>3545</v>
      </c>
    </row>
    <row r="51" spans="2:11" ht="15" customHeight="1" thickBot="1" x14ac:dyDescent="0.25">
      <c r="B51" s="74" t="s">
        <v>450</v>
      </c>
      <c r="C51" s="36">
        <f>+'[1]Nulidades '!$AB49+'[1]Nulidades '!$AC49+'[1]Nulidades '!$AD49+'[1]Nulidades '!$AE49</f>
        <v>0</v>
      </c>
      <c r="D51" s="36">
        <f>+'[1]Divorcios consensuados '!$AB49+'[1]Divorcios consensuados '!$AC49+'[1]Divorcios consensuados '!$AD49+'[1]Divorcios consensuados '!$AE49</f>
        <v>1819</v>
      </c>
      <c r="E51" s="36">
        <f>+'[1]Divorcios no consensuados '!$AB49+'[1]Divorcios no consensuados '!$AC49+'[1]Divorcios no consensuados '!$AD49+'[1]Divorcios no consensuados '!$AE49</f>
        <v>1440</v>
      </c>
      <c r="F51" s="36">
        <f>+'[1]Separaciones consensuadas '!$AB49+'[1]Separaciones consensuadas '!$AC49+'[1]Separaciones consensuadas '!$AD49+'[1]Separaciones consensuadas '!$AE49</f>
        <v>106</v>
      </c>
      <c r="G51" s="36">
        <f>+'[1]Separaciones no consensuada '!$AB49+'[1]Separaciones no consensuada '!$AC49+'[1]Separaciones no consensuada '!$AD49+'[1]Separaciones no consensuada '!$AE49</f>
        <v>57</v>
      </c>
      <c r="H51" s="36">
        <f>+'[1]Modif. medidas consens. '!$AA49+'[1]Modif. medidas consens. '!$AB49+'[1]Modif. medidas consens. '!$AC49+'[1]Modif. medidas consens. '!$AD49</f>
        <v>418</v>
      </c>
      <c r="I51" s="36">
        <f>+'[1]Modif. medidas no consens '!$AA49+'[1]Modif. medidas no consens '!$AB49+'[1]Modif. medidas no consens '!$AC49+'[1]Modif. medidas no consens '!$AD49</f>
        <v>1032</v>
      </c>
      <c r="J51" s="36">
        <f>+'[1]Guarda custod hij no matr. cons'!$AA49+'[1]Guarda custod hij no matr. cons'!$AB49+'[1]Guarda custod hij no matr. cons'!$AC49+'[1]Guarda custod hij no matr. cons'!$AD49</f>
        <v>731</v>
      </c>
      <c r="K51" s="36">
        <f>+'[1]Guarda cust hij no matr. no con'!$AA49+'[1]Guarda cust hij no matr. no con'!$AB49+'[1]Guarda cust hij no matr. no con'!$AC49+'[1]Guarda cust hij no matr. no con'!$AD49</f>
        <v>1071</v>
      </c>
    </row>
    <row r="52" spans="2:11" ht="15" customHeight="1" thickBot="1" x14ac:dyDescent="0.25">
      <c r="B52" s="74" t="s">
        <v>483</v>
      </c>
      <c r="C52" s="36">
        <f>+'[1]Nulidades '!$AB50+'[1]Nulidades '!$AC50+'[1]Nulidades '!$AD50+'[1]Nulidades '!$AE50</f>
        <v>0</v>
      </c>
      <c r="D52" s="36">
        <f>+'[1]Divorcios consensuados '!$AB50+'[1]Divorcios consensuados '!$AC50+'[1]Divorcios consensuados '!$AD50+'[1]Divorcios consensuados '!$AE50</f>
        <v>742</v>
      </c>
      <c r="E52" s="36">
        <f>+'[1]Divorcios no consensuados '!$AB50+'[1]Divorcios no consensuados '!$AC50+'[1]Divorcios no consensuados '!$AD50+'[1]Divorcios no consensuados '!$AE50</f>
        <v>379</v>
      </c>
      <c r="F52" s="36">
        <f>+'[1]Separaciones consensuadas '!$AB50+'[1]Separaciones consensuadas '!$AC50+'[1]Separaciones consensuadas '!$AD50+'[1]Separaciones consensuadas '!$AE50</f>
        <v>53</v>
      </c>
      <c r="G52" s="36">
        <f>+'[1]Separaciones no consensuada '!$AB50+'[1]Separaciones no consensuada '!$AC50+'[1]Separaciones no consensuada '!$AD50+'[1]Separaciones no consensuada '!$AE50</f>
        <v>22</v>
      </c>
      <c r="H52" s="36">
        <f>+'[1]Modif. medidas consens. '!$AA50+'[1]Modif. medidas consens. '!$AB50+'[1]Modif. medidas consens. '!$AC50+'[1]Modif. medidas consens. '!$AD50</f>
        <v>172</v>
      </c>
      <c r="I52" s="36">
        <f>+'[1]Modif. medidas no consens '!$AA50+'[1]Modif. medidas no consens '!$AB50+'[1]Modif. medidas no consens '!$AC50+'[1]Modif. medidas no consens '!$AD50</f>
        <v>386</v>
      </c>
      <c r="J52" s="36">
        <f>+'[1]Guarda custod hij no matr. cons'!$AA50+'[1]Guarda custod hij no matr. cons'!$AB50+'[1]Guarda custod hij no matr. cons'!$AC50+'[1]Guarda custod hij no matr. cons'!$AD50</f>
        <v>390</v>
      </c>
      <c r="K52" s="36">
        <f>+'[1]Guarda cust hij no matr. no con'!$AA50+'[1]Guarda cust hij no matr. no con'!$AB50+'[1]Guarda cust hij no matr. no con'!$AC50+'[1]Guarda cust hij no matr. no con'!$AD50</f>
        <v>460</v>
      </c>
    </row>
    <row r="53" spans="2:11" ht="15" customHeight="1" thickBot="1" x14ac:dyDescent="0.25">
      <c r="B53" s="47" t="s">
        <v>484</v>
      </c>
      <c r="C53" s="36">
        <f>+'[1]Nulidades '!$AB51+'[1]Nulidades '!$AC51+'[1]Nulidades '!$AD51+'[1]Nulidades '!$AE51</f>
        <v>0</v>
      </c>
      <c r="D53" s="36">
        <f>+'[1]Divorcios consensuados '!$AB51+'[1]Divorcios consensuados '!$AC51+'[1]Divorcios consensuados '!$AD51+'[1]Divorcios consensuados '!$AE51</f>
        <v>356</v>
      </c>
      <c r="E53" s="36">
        <f>+'[1]Divorcios no consensuados '!$AB51+'[1]Divorcios no consensuados '!$AC51+'[1]Divorcios no consensuados '!$AD51+'[1]Divorcios no consensuados '!$AE51</f>
        <v>215</v>
      </c>
      <c r="F53" s="36">
        <f>+'[1]Separaciones consensuadas '!$AB51+'[1]Separaciones consensuadas '!$AC51+'[1]Separaciones consensuadas '!$AD51+'[1]Separaciones consensuadas '!$AE51</f>
        <v>8</v>
      </c>
      <c r="G53" s="36">
        <f>+'[1]Separaciones no consensuada '!$AB51+'[1]Separaciones no consensuada '!$AC51+'[1]Separaciones no consensuada '!$AD51+'[1]Separaciones no consensuada '!$AE51</f>
        <v>4</v>
      </c>
      <c r="H53" s="36">
        <f>+'[1]Modif. medidas consens. '!$AA51+'[1]Modif. medidas consens. '!$AB51+'[1]Modif. medidas consens. '!$AC51+'[1]Modif. medidas consens. '!$AD51</f>
        <v>125</v>
      </c>
      <c r="I53" s="36">
        <f>+'[1]Modif. medidas no consens '!$AA51+'[1]Modif. medidas no consens '!$AB51+'[1]Modif. medidas no consens '!$AC51+'[1]Modif. medidas no consens '!$AD51</f>
        <v>226</v>
      </c>
      <c r="J53" s="36">
        <f>+'[1]Guarda custod hij no matr. cons'!$AA51+'[1]Guarda custod hij no matr. cons'!$AB51+'[1]Guarda custod hij no matr. cons'!$AC51+'[1]Guarda custod hij no matr. cons'!$AD51</f>
        <v>158</v>
      </c>
      <c r="K53" s="36">
        <f>+'[1]Guarda cust hij no matr. no con'!$AA51+'[1]Guarda cust hij no matr. no con'!$AB51+'[1]Guarda cust hij no matr. no con'!$AC51+'[1]Guarda cust hij no matr. no con'!$AD51</f>
        <v>256</v>
      </c>
    </row>
    <row r="54" spans="2:11" ht="15" customHeight="1" thickBot="1" x14ac:dyDescent="0.25">
      <c r="B54" s="47" t="s">
        <v>485</v>
      </c>
      <c r="C54" s="36">
        <f>+'[1]Nulidades '!$AB52+'[1]Nulidades '!$AC52+'[1]Nulidades '!$AD52+'[1]Nulidades '!$AE52</f>
        <v>0</v>
      </c>
      <c r="D54" s="36">
        <f>+'[1]Divorcios consensuados '!$AB52+'[1]Divorcios consensuados '!$AC52+'[1]Divorcios consensuados '!$AD52+'[1]Divorcios consensuados '!$AE52</f>
        <v>765</v>
      </c>
      <c r="E54" s="36">
        <f>+'[1]Divorcios no consensuados '!$AB52+'[1]Divorcios no consensuados '!$AC52+'[1]Divorcios no consensuados '!$AD52+'[1]Divorcios no consensuados '!$AE52</f>
        <v>389</v>
      </c>
      <c r="F54" s="36">
        <f>+'[1]Separaciones consensuadas '!$AB52+'[1]Separaciones consensuadas '!$AC52+'[1]Separaciones consensuadas '!$AD52+'[1]Separaciones consensuadas '!$AE52</f>
        <v>19</v>
      </c>
      <c r="G54" s="36">
        <f>+'[1]Separaciones no consensuada '!$AB52+'[1]Separaciones no consensuada '!$AC52+'[1]Separaciones no consensuada '!$AD52+'[1]Separaciones no consensuada '!$AE52</f>
        <v>9</v>
      </c>
      <c r="H54" s="36">
        <f>+'[1]Modif. medidas consens. '!$AA52+'[1]Modif. medidas consens. '!$AB52+'[1]Modif. medidas consens. '!$AC52+'[1]Modif. medidas consens. '!$AD52</f>
        <v>147</v>
      </c>
      <c r="I54" s="36">
        <f>+'[1]Modif. medidas no consens '!$AA52+'[1]Modif. medidas no consens '!$AB52+'[1]Modif. medidas no consens '!$AC52+'[1]Modif. medidas no consens '!$AD52</f>
        <v>309</v>
      </c>
      <c r="J54" s="36">
        <f>+'[1]Guarda custod hij no matr. cons'!$AA52+'[1]Guarda custod hij no matr. cons'!$AB52+'[1]Guarda custod hij no matr. cons'!$AC52+'[1]Guarda custod hij no matr. cons'!$AD52</f>
        <v>263</v>
      </c>
      <c r="K54" s="36">
        <f>+'[1]Guarda cust hij no matr. no con'!$AA52+'[1]Guarda cust hij no matr. no con'!$AB52+'[1]Guarda cust hij no matr. no con'!$AC52+'[1]Guarda cust hij no matr. no con'!$AD52</f>
        <v>255</v>
      </c>
    </row>
    <row r="55" spans="2:11" ht="15" customHeight="1" thickBot="1" x14ac:dyDescent="0.25">
      <c r="B55" s="71" t="s">
        <v>486</v>
      </c>
      <c r="C55" s="36">
        <f>+'[1]Nulidades '!$AB53+'[1]Nulidades '!$AC53+'[1]Nulidades '!$AD53+'[1]Nulidades '!$AE53</f>
        <v>2</v>
      </c>
      <c r="D55" s="36">
        <f>+'[1]Divorcios consensuados '!$AB53+'[1]Divorcios consensuados '!$AC53+'[1]Divorcios consensuados '!$AD53+'[1]Divorcios consensuados '!$AE53</f>
        <v>1316</v>
      </c>
      <c r="E55" s="36">
        <f>+'[1]Divorcios no consensuados '!$AB53+'[1]Divorcios no consensuados '!$AC53+'[1]Divorcios no consensuados '!$AD53+'[1]Divorcios no consensuados '!$AE53</f>
        <v>617</v>
      </c>
      <c r="F55" s="36">
        <f>+'[1]Separaciones consensuadas '!$AB53+'[1]Separaciones consensuadas '!$AC53+'[1]Separaciones consensuadas '!$AD53+'[1]Separaciones consensuadas '!$AE53</f>
        <v>45</v>
      </c>
      <c r="G55" s="36">
        <f>+'[1]Separaciones no consensuada '!$AB53+'[1]Separaciones no consensuada '!$AC53+'[1]Separaciones no consensuada '!$AD53+'[1]Separaciones no consensuada '!$AE53</f>
        <v>22</v>
      </c>
      <c r="H55" s="36">
        <f>+'[1]Modif. medidas consens. '!$AA53+'[1]Modif. medidas consens. '!$AB53+'[1]Modif. medidas consens. '!$AC53+'[1]Modif. medidas consens. '!$AD53</f>
        <v>361</v>
      </c>
      <c r="I55" s="36">
        <f>+'[1]Modif. medidas no consens '!$AA53+'[1]Modif. medidas no consens '!$AB53+'[1]Modif. medidas no consens '!$AC53+'[1]Modif. medidas no consens '!$AD53</f>
        <v>674</v>
      </c>
      <c r="J55" s="36">
        <f>+'[1]Guarda custod hij no matr. cons'!$AA53+'[1]Guarda custod hij no matr. cons'!$AB53+'[1]Guarda custod hij no matr. cons'!$AC53+'[1]Guarda custod hij no matr. cons'!$AD53</f>
        <v>587</v>
      </c>
      <c r="K55" s="36">
        <f>+'[1]Guarda cust hij no matr. no con'!$AA53+'[1]Guarda cust hij no matr. no con'!$AB53+'[1]Guarda cust hij no matr. no con'!$AC53+'[1]Guarda cust hij no matr. no con'!$AD53</f>
        <v>579</v>
      </c>
    </row>
    <row r="56" spans="2:11" ht="15" customHeight="1" thickBot="1" x14ac:dyDescent="0.25">
      <c r="B56" s="47" t="s">
        <v>487</v>
      </c>
      <c r="C56" s="36">
        <f>+'[1]Nulidades '!$AB54+'[1]Nulidades '!$AC54+'[1]Nulidades '!$AD54+'[1]Nulidades '!$AE54</f>
        <v>0</v>
      </c>
      <c r="D56" s="36">
        <f>+'[1]Divorcios consensuados '!$AB54+'[1]Divorcios consensuados '!$AC54+'[1]Divorcios consensuados '!$AD54+'[1]Divorcios consensuados '!$AE54</f>
        <v>392</v>
      </c>
      <c r="E56" s="36">
        <f>+'[1]Divorcios no consensuados '!$AB54+'[1]Divorcios no consensuados '!$AC54+'[1]Divorcios no consensuados '!$AD54+'[1]Divorcios no consensuados '!$AE54</f>
        <v>218</v>
      </c>
      <c r="F56" s="36">
        <f>+'[1]Separaciones consensuadas '!$AB54+'[1]Separaciones consensuadas '!$AC54+'[1]Separaciones consensuadas '!$AD54+'[1]Separaciones consensuadas '!$AE54</f>
        <v>22</v>
      </c>
      <c r="G56" s="36">
        <f>+'[1]Separaciones no consensuada '!$AB54+'[1]Separaciones no consensuada '!$AC54+'[1]Separaciones no consensuada '!$AD54+'[1]Separaciones no consensuada '!$AE54</f>
        <v>8</v>
      </c>
      <c r="H56" s="36">
        <f>+'[1]Modif. medidas consens. '!$AA54+'[1]Modif. medidas consens. '!$AB54+'[1]Modif. medidas consens. '!$AC54+'[1]Modif. medidas consens. '!$AD54</f>
        <v>75</v>
      </c>
      <c r="I56" s="36">
        <f>+'[1]Modif. medidas no consens '!$AA54+'[1]Modif. medidas no consens '!$AB54+'[1]Modif. medidas no consens '!$AC54+'[1]Modif. medidas no consens '!$AD54</f>
        <v>177</v>
      </c>
      <c r="J56" s="36">
        <f>+'[1]Guarda custod hij no matr. cons'!$AA54+'[1]Guarda custod hij no matr. cons'!$AB54+'[1]Guarda custod hij no matr. cons'!$AC54+'[1]Guarda custod hij no matr. cons'!$AD54</f>
        <v>100</v>
      </c>
      <c r="K56" s="36">
        <f>+'[1]Guarda cust hij no matr. no con'!$AA54+'[1]Guarda cust hij no matr. no con'!$AB54+'[1]Guarda cust hij no matr. no con'!$AC54+'[1]Guarda cust hij no matr. no con'!$AD54</f>
        <v>127</v>
      </c>
    </row>
    <row r="57" spans="2:11" ht="15" customHeight="1" thickBot="1" x14ac:dyDescent="0.25">
      <c r="B57" s="48" t="s">
        <v>12</v>
      </c>
      <c r="C57" s="50">
        <f>SUM(C7:C56)</f>
        <v>70</v>
      </c>
      <c r="D57" s="50">
        <f t="shared" ref="D57:K57" si="0">SUM(D7:D56)</f>
        <v>57168</v>
      </c>
      <c r="E57" s="50">
        <f t="shared" si="0"/>
        <v>36337</v>
      </c>
      <c r="F57" s="50">
        <f t="shared" si="0"/>
        <v>2687</v>
      </c>
      <c r="G57" s="50">
        <f t="shared" si="0"/>
        <v>1187</v>
      </c>
      <c r="H57" s="50">
        <f t="shared" si="0"/>
        <v>12955</v>
      </c>
      <c r="I57" s="50">
        <f t="shared" si="0"/>
        <v>32162</v>
      </c>
      <c r="J57" s="50">
        <f t="shared" si="0"/>
        <v>24032</v>
      </c>
      <c r="K57" s="50">
        <f t="shared" si="0"/>
        <v>26548</v>
      </c>
    </row>
    <row r="58" spans="2:11" x14ac:dyDescent="0.2">
      <c r="C58" s="22"/>
      <c r="D58" s="22"/>
      <c r="E58" s="22"/>
      <c r="F58" s="22"/>
      <c r="G58" s="22"/>
    </row>
    <row r="67" spans="6:6" x14ac:dyDescent="0.2">
      <c r="F67" s="23"/>
    </row>
  </sheetData>
  <mergeCells count="1">
    <mergeCell ref="C5:K5"/>
  </mergeCells>
  <phoneticPr fontId="7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K439"/>
  <sheetViews>
    <sheetView zoomScaleNormal="100" workbookViewId="0">
      <pane ySplit="6" topLeftCell="A433" activePane="bottomLeft" state="frozen"/>
      <selection activeCell="C3" sqref="C3"/>
      <selection pane="bottomLeft" activeCell="C439" sqref="C439:U439"/>
    </sheetView>
  </sheetViews>
  <sheetFormatPr baseColWidth="10" defaultRowHeight="12.75" x14ac:dyDescent="0.2"/>
  <cols>
    <col min="1" max="1" width="2.85546875" style="2" customWidth="1"/>
    <col min="2" max="2" width="56.85546875" style="6" customWidth="1"/>
    <col min="3" max="51" width="14.7109375" style="2" customWidth="1"/>
    <col min="52" max="16384" width="11.42578125" style="2"/>
  </cols>
  <sheetData>
    <row r="1" spans="1:11" ht="17.25" customHeight="1" x14ac:dyDescent="0.2">
      <c r="I1" s="7"/>
    </row>
    <row r="2" spans="1:11" ht="39" customHeight="1" x14ac:dyDescent="0.2">
      <c r="B2" s="61"/>
      <c r="C2" s="20"/>
      <c r="D2" s="20"/>
      <c r="E2" s="20"/>
      <c r="F2" s="20"/>
      <c r="G2" s="20"/>
      <c r="H2" s="62"/>
      <c r="I2" s="62"/>
    </row>
    <row r="3" spans="1:11" ht="19.5" customHeight="1" x14ac:dyDescent="0.2">
      <c r="B3" s="20"/>
      <c r="C3" s="21"/>
      <c r="D3" s="21"/>
      <c r="E3" s="21"/>
      <c r="F3" s="21"/>
      <c r="G3" s="21"/>
    </row>
    <row r="4" spans="1:11" ht="63" customHeight="1" x14ac:dyDescent="0.2"/>
    <row r="5" spans="1:11" ht="30" customHeight="1" thickBot="1" x14ac:dyDescent="0.25">
      <c r="C5" s="83">
        <v>2021</v>
      </c>
      <c r="D5" s="83"/>
      <c r="E5" s="83"/>
      <c r="F5" s="83"/>
      <c r="G5" s="83"/>
      <c r="H5" s="83"/>
      <c r="I5" s="83"/>
      <c r="J5" s="83"/>
      <c r="K5" s="84"/>
    </row>
    <row r="6" spans="1:11" ht="54" customHeight="1" thickBot="1" x14ac:dyDescent="0.25">
      <c r="A6" s="68"/>
      <c r="C6" s="65" t="s">
        <v>17</v>
      </c>
      <c r="D6" s="66" t="s">
        <v>9</v>
      </c>
      <c r="E6" s="67" t="s">
        <v>6</v>
      </c>
      <c r="F6" s="66" t="s">
        <v>18</v>
      </c>
      <c r="G6" s="65" t="s">
        <v>19</v>
      </c>
      <c r="H6" s="65" t="s">
        <v>43</v>
      </c>
      <c r="I6" s="65" t="s">
        <v>44</v>
      </c>
      <c r="J6" s="65" t="s">
        <v>45</v>
      </c>
      <c r="K6" s="66" t="s">
        <v>46</v>
      </c>
    </row>
    <row r="7" spans="1:11" ht="15" customHeight="1" thickBot="1" x14ac:dyDescent="0.25">
      <c r="B7" s="47" t="s">
        <v>47</v>
      </c>
      <c r="C7" s="36">
        <f>+'[2]Nulidades  '!$AB5+'[2]Nulidades  '!$AC5+'[2]Nulidades  '!$AD5+'[2]Nulidades  '!$AE5</f>
        <v>2</v>
      </c>
      <c r="D7" s="36">
        <f>+'[2]Divorcios consensuados '!$AB5+'[2]Divorcios consensuados '!$AC5+'[2]Divorcios consensuados '!$AD5+'[2]Divorcios consensuados '!$AE5</f>
        <v>353</v>
      </c>
      <c r="E7" s="36">
        <f>+'[2]Divorcios no consensuados '!$AB5+'[2]Divorcios no consensuados '!$AC5+'[2]Divorcios no consensuados '!$AD5+'[2]Divorcios no consensuados '!$AE5</f>
        <v>261</v>
      </c>
      <c r="F7" s="36">
        <f>+'[2]Separaciones consensuadas '!$AB5+'[2]Separaciones consensuadas '!$AC5+'[2]Separaciones consensuadas '!$AD5+'[2]Separaciones consensuadas '!$AE5</f>
        <v>24</v>
      </c>
      <c r="G7" s="36">
        <f>+'[2]Separaciones no consensuada '!$AB5+'[2]Separaciones no consensuada '!$AC5+'[2]Separaciones no consensuada '!$AD5+'[2]Separaciones no consensuada '!$AE5</f>
        <v>4</v>
      </c>
      <c r="H7" s="36">
        <f>+'[2]Modif. medidas consens. '!$AA5+'[2]Modif. medidas consens. '!$AB5+'[2]Modif. medidas consens. '!$AC5+'[2]Modif. medidas consens. '!$AD5</f>
        <v>42</v>
      </c>
      <c r="I7" s="36">
        <f>+'[2]Modif. medidas no consens '!$AA5+'[2]Modif. medidas no consens '!$AB5+'[2]Modif. medidas no consens '!$AC5+'[2]Modif. medidas no consens '!$AD5</f>
        <v>214</v>
      </c>
      <c r="J7" s="36">
        <f>+'[2]Guarda custod hij no matr. cons'!$AA5+'[2]Guarda custod hij no matr. cons'!$AB5+'[2]Guarda custod hij no matr. cons'!$AC5+'[2]Guarda custod hij no matr. cons'!$AD5</f>
        <v>190</v>
      </c>
      <c r="K7" s="36">
        <f>+'[2]Guarda cust hij no matr. no con'!$AA5+'[2]Guarda cust hij no matr. no con'!$AB5+'[2]Guarda cust hij no matr. no con'!$AC5+'[2]Guarda cust hij no matr. no con'!$AD5</f>
        <v>196</v>
      </c>
    </row>
    <row r="8" spans="1:11" ht="15" customHeight="1" thickBot="1" x14ac:dyDescent="0.25">
      <c r="B8" s="47" t="s">
        <v>48</v>
      </c>
      <c r="C8" s="36">
        <f>+'[2]Nulidades  '!$AB6+'[2]Nulidades  '!$AC6+'[2]Nulidades  '!$AD6+'[2]Nulidades  '!$AE6</f>
        <v>0</v>
      </c>
      <c r="D8" s="36">
        <f>+'[2]Divorcios consensuados '!$AB6+'[2]Divorcios consensuados '!$AC6+'[2]Divorcios consensuados '!$AD6+'[2]Divorcios consensuados '!$AE6</f>
        <v>37</v>
      </c>
      <c r="E8" s="36">
        <f>+'[2]Divorcios no consensuados '!$AB6+'[2]Divorcios no consensuados '!$AC6+'[2]Divorcios no consensuados '!$AD6+'[2]Divorcios no consensuados '!$AE6</f>
        <v>47</v>
      </c>
      <c r="F8" s="36">
        <f>+'[2]Separaciones consensuadas '!$AB6+'[2]Separaciones consensuadas '!$AC6+'[2]Separaciones consensuadas '!$AD6+'[2]Separaciones consensuadas '!$AE6</f>
        <v>2</v>
      </c>
      <c r="G8" s="36">
        <f>+'[2]Separaciones no consensuada '!$AB6+'[2]Separaciones no consensuada '!$AC6+'[2]Separaciones no consensuada '!$AD6+'[2]Separaciones no consensuada '!$AE6</f>
        <v>0</v>
      </c>
      <c r="H8" s="36">
        <f>+'[2]Modif. medidas consens. '!$AA6+'[2]Modif. medidas consens. '!$AB6+'[2]Modif. medidas consens. '!$AC6+'[2]Modif. medidas consens. '!$AD6</f>
        <v>1</v>
      </c>
      <c r="I8" s="36">
        <f>+'[2]Modif. medidas no consens '!$AA6+'[2]Modif. medidas no consens '!$AB6+'[2]Modif. medidas no consens '!$AC6+'[2]Modif. medidas no consens '!$AD6</f>
        <v>21</v>
      </c>
      <c r="J8" s="36">
        <f>+'[2]Guarda custod hij no matr. cons'!$AA6+'[2]Guarda custod hij no matr. cons'!$AB6+'[2]Guarda custod hij no matr. cons'!$AC6+'[2]Guarda custod hij no matr. cons'!$AD6</f>
        <v>26</v>
      </c>
      <c r="K8" s="36">
        <f>+'[2]Guarda cust hij no matr. no con'!$AA6+'[2]Guarda cust hij no matr. no con'!$AB6+'[2]Guarda cust hij no matr. no con'!$AC6+'[2]Guarda cust hij no matr. no con'!$AD6</f>
        <v>38</v>
      </c>
    </row>
    <row r="9" spans="1:11" ht="15" customHeight="1" thickBot="1" x14ac:dyDescent="0.25">
      <c r="B9" s="47" t="s">
        <v>49</v>
      </c>
      <c r="C9" s="36">
        <f>+'[2]Nulidades  '!$AB7+'[2]Nulidades  '!$AC7+'[2]Nulidades  '!$AD7+'[2]Nulidades  '!$AE7</f>
        <v>0</v>
      </c>
      <c r="D9" s="36">
        <f>+'[2]Divorcios consensuados '!$AB7+'[2]Divorcios consensuados '!$AC7+'[2]Divorcios consensuados '!$AD7+'[2]Divorcios consensuados '!$AE7</f>
        <v>43</v>
      </c>
      <c r="E9" s="36">
        <f>+'[2]Divorcios no consensuados '!$AB7+'[2]Divorcios no consensuados '!$AC7+'[2]Divorcios no consensuados '!$AD7+'[2]Divorcios no consensuados '!$AE7</f>
        <v>48</v>
      </c>
      <c r="F9" s="36">
        <f>+'[2]Separaciones consensuadas '!$AB7+'[2]Separaciones consensuadas '!$AC7+'[2]Separaciones consensuadas '!$AD7+'[2]Separaciones consensuadas '!$AE7</f>
        <v>1</v>
      </c>
      <c r="G9" s="36">
        <f>+'[2]Separaciones no consensuada '!$AB7+'[2]Separaciones no consensuada '!$AC7+'[2]Separaciones no consensuada '!$AD7+'[2]Separaciones no consensuada '!$AE7</f>
        <v>1</v>
      </c>
      <c r="H9" s="36">
        <f>+'[2]Modif. medidas consens. '!$AA7+'[2]Modif. medidas consens. '!$AB7+'[2]Modif. medidas consens. '!$AC7+'[2]Modif. medidas consens. '!$AD7</f>
        <v>10</v>
      </c>
      <c r="I9" s="36">
        <f>+'[2]Modif. medidas no consens '!$AA7+'[2]Modif. medidas no consens '!$AB7+'[2]Modif. medidas no consens '!$AC7+'[2]Modif. medidas no consens '!$AD7</f>
        <v>23</v>
      </c>
      <c r="J9" s="36">
        <f>+'[2]Guarda custod hij no matr. cons'!$AA7+'[2]Guarda custod hij no matr. cons'!$AB7+'[2]Guarda custod hij no matr. cons'!$AC7+'[2]Guarda custod hij no matr. cons'!$AD7</f>
        <v>19</v>
      </c>
      <c r="K9" s="36">
        <f>+'[2]Guarda cust hij no matr. no con'!$AA7+'[2]Guarda cust hij no matr. no con'!$AB7+'[2]Guarda cust hij no matr. no con'!$AC7+'[2]Guarda cust hij no matr. no con'!$AD7</f>
        <v>44</v>
      </c>
    </row>
    <row r="10" spans="1:11" ht="15" customHeight="1" thickBot="1" x14ac:dyDescent="0.25">
      <c r="B10" s="47" t="s">
        <v>50</v>
      </c>
      <c r="C10" s="36">
        <f>+'[2]Nulidades  '!$AB8+'[2]Nulidades  '!$AC8+'[2]Nulidades  '!$AD8+'[2]Nulidades  '!$AE8</f>
        <v>0</v>
      </c>
      <c r="D10" s="36">
        <f>+'[2]Divorcios consensuados '!$AB8+'[2]Divorcios consensuados '!$AC8+'[2]Divorcios consensuados '!$AD8+'[2]Divorcios consensuados '!$AE8</f>
        <v>60</v>
      </c>
      <c r="E10" s="36">
        <f>+'[2]Divorcios no consensuados '!$AB8+'[2]Divorcios no consensuados '!$AC8+'[2]Divorcios no consensuados '!$AD8+'[2]Divorcios no consensuados '!$AE8</f>
        <v>56</v>
      </c>
      <c r="F10" s="36">
        <f>+'[2]Separaciones consensuadas '!$AB8+'[2]Separaciones consensuadas '!$AC8+'[2]Separaciones consensuadas '!$AD8+'[2]Separaciones consensuadas '!$AE8</f>
        <v>2</v>
      </c>
      <c r="G10" s="36">
        <f>+'[2]Separaciones no consensuada '!$AB8+'[2]Separaciones no consensuada '!$AC8+'[2]Separaciones no consensuada '!$AD8+'[2]Separaciones no consensuada '!$AE8</f>
        <v>1</v>
      </c>
      <c r="H10" s="36">
        <f>+'[2]Modif. medidas consens. '!$AA8+'[2]Modif. medidas consens. '!$AB8+'[2]Modif. medidas consens. '!$AC8+'[2]Modif. medidas consens. '!$AD8</f>
        <v>7</v>
      </c>
      <c r="I10" s="36">
        <f>+'[2]Modif. medidas no consens '!$AA8+'[2]Modif. medidas no consens '!$AB8+'[2]Modif. medidas no consens '!$AC8+'[2]Modif. medidas no consens '!$AD8</f>
        <v>44</v>
      </c>
      <c r="J10" s="36">
        <f>+'[2]Guarda custod hij no matr. cons'!$AA8+'[2]Guarda custod hij no matr. cons'!$AB8+'[2]Guarda custod hij no matr. cons'!$AC8+'[2]Guarda custod hij no matr. cons'!$AD8</f>
        <v>24</v>
      </c>
      <c r="K10" s="36">
        <f>+'[2]Guarda cust hij no matr. no con'!$AA8+'[2]Guarda cust hij no matr. no con'!$AB8+'[2]Guarda cust hij no matr. no con'!$AC8+'[2]Guarda cust hij no matr. no con'!$AD8</f>
        <v>54</v>
      </c>
    </row>
    <row r="11" spans="1:11" ht="15" customHeight="1" thickBot="1" x14ac:dyDescent="0.25">
      <c r="B11" s="47" t="s">
        <v>51</v>
      </c>
      <c r="C11" s="36">
        <f>+'[2]Nulidades  '!$AB9+'[2]Nulidades  '!$AC9+'[2]Nulidades  '!$AD9+'[2]Nulidades  '!$AE9</f>
        <v>2</v>
      </c>
      <c r="D11" s="36">
        <f>+'[2]Divorcios consensuados '!$AB9+'[2]Divorcios consensuados '!$AC9+'[2]Divorcios consensuados '!$AD9+'[2]Divorcios consensuados '!$AE9</f>
        <v>117</v>
      </c>
      <c r="E11" s="36">
        <f>+'[2]Divorcios no consensuados '!$AB9+'[2]Divorcios no consensuados '!$AC9+'[2]Divorcios no consensuados '!$AD9+'[2]Divorcios no consensuados '!$AE9</f>
        <v>126</v>
      </c>
      <c r="F11" s="36">
        <f>+'[2]Separaciones consensuadas '!$AB9+'[2]Separaciones consensuadas '!$AC9+'[2]Separaciones consensuadas '!$AD9+'[2]Separaciones consensuadas '!$AE9</f>
        <v>2</v>
      </c>
      <c r="G11" s="36">
        <f>+'[2]Separaciones no consensuada '!$AB9+'[2]Separaciones no consensuada '!$AC9+'[2]Separaciones no consensuada '!$AD9+'[2]Separaciones no consensuada '!$AE9</f>
        <v>7</v>
      </c>
      <c r="H11" s="36">
        <f>+'[2]Modif. medidas consens. '!$AA9+'[2]Modif. medidas consens. '!$AB9+'[2]Modif. medidas consens. '!$AC9+'[2]Modif. medidas consens. '!$AD9</f>
        <v>13</v>
      </c>
      <c r="I11" s="36">
        <f>+'[2]Modif. medidas no consens '!$AA9+'[2]Modif. medidas no consens '!$AB9+'[2]Modif. medidas no consens '!$AC9+'[2]Modif. medidas no consens '!$AD9</f>
        <v>96</v>
      </c>
      <c r="J11" s="36">
        <f>+'[2]Guarda custod hij no matr. cons'!$AA9+'[2]Guarda custod hij no matr. cons'!$AB9+'[2]Guarda custod hij no matr. cons'!$AC9+'[2]Guarda custod hij no matr. cons'!$AD9</f>
        <v>70</v>
      </c>
      <c r="K11" s="36">
        <f>+'[2]Guarda cust hij no matr. no con'!$AA9+'[2]Guarda cust hij no matr. no con'!$AB9+'[2]Guarda cust hij no matr. no con'!$AC9+'[2]Guarda cust hij no matr. no con'!$AD9</f>
        <v>106</v>
      </c>
    </row>
    <row r="12" spans="1:11" ht="15" customHeight="1" thickBot="1" x14ac:dyDescent="0.25">
      <c r="B12" s="47" t="s">
        <v>52</v>
      </c>
      <c r="C12" s="36">
        <f>+'[2]Nulidades  '!$AB10+'[2]Nulidades  '!$AC10+'[2]Nulidades  '!$AD10+'[2]Nulidades  '!$AE10</f>
        <v>0</v>
      </c>
      <c r="D12" s="36">
        <f>+'[2]Divorcios consensuados '!$AB10+'[2]Divorcios consensuados '!$AC10+'[2]Divorcios consensuados '!$AD10+'[2]Divorcios consensuados '!$AE10</f>
        <v>9</v>
      </c>
      <c r="E12" s="36">
        <f>+'[2]Divorcios no consensuados '!$AB10+'[2]Divorcios no consensuados '!$AC10+'[2]Divorcios no consensuados '!$AD10+'[2]Divorcios no consensuados '!$AE10</f>
        <v>13</v>
      </c>
      <c r="F12" s="36">
        <f>+'[2]Separaciones consensuadas '!$AB10+'[2]Separaciones consensuadas '!$AC10+'[2]Separaciones consensuadas '!$AD10+'[2]Separaciones consensuadas '!$AE10</f>
        <v>0</v>
      </c>
      <c r="G12" s="36">
        <f>+'[2]Separaciones no consensuada '!$AB10+'[2]Separaciones no consensuada '!$AC10+'[2]Separaciones no consensuada '!$AD10+'[2]Separaciones no consensuada '!$AE10</f>
        <v>0</v>
      </c>
      <c r="H12" s="36">
        <f>+'[2]Modif. medidas consens. '!$AA10+'[2]Modif. medidas consens. '!$AB10+'[2]Modif. medidas consens. '!$AC10+'[2]Modif. medidas consens. '!$AD10</f>
        <v>1</v>
      </c>
      <c r="I12" s="36">
        <f>+'[2]Modif. medidas no consens '!$AA10+'[2]Modif. medidas no consens '!$AB10+'[2]Modif. medidas no consens '!$AC10+'[2]Modif. medidas no consens '!$AD10</f>
        <v>4</v>
      </c>
      <c r="J12" s="36">
        <f>+'[2]Guarda custod hij no matr. cons'!$AA10+'[2]Guarda custod hij no matr. cons'!$AB10+'[2]Guarda custod hij no matr. cons'!$AC10+'[2]Guarda custod hij no matr. cons'!$AD10</f>
        <v>1</v>
      </c>
      <c r="K12" s="36">
        <f>+'[2]Guarda cust hij no matr. no con'!$AA10+'[2]Guarda cust hij no matr. no con'!$AB10+'[2]Guarda cust hij no matr. no con'!$AC10+'[2]Guarda cust hij no matr. no con'!$AD10</f>
        <v>5</v>
      </c>
    </row>
    <row r="13" spans="1:11" ht="15" customHeight="1" thickBot="1" x14ac:dyDescent="0.25">
      <c r="B13" s="47" t="s">
        <v>53</v>
      </c>
      <c r="C13" s="36">
        <f>+'[2]Nulidades  '!$AB11+'[2]Nulidades  '!$AC11+'[2]Nulidades  '!$AD11+'[2]Nulidades  '!$AE11</f>
        <v>0</v>
      </c>
      <c r="D13" s="36">
        <f>+'[2]Divorcios consensuados '!$AB11+'[2]Divorcios consensuados '!$AC11+'[2]Divorcios consensuados '!$AD11+'[2]Divorcios consensuados '!$AE11</f>
        <v>100</v>
      </c>
      <c r="E13" s="36">
        <f>+'[2]Divorcios no consensuados '!$AB11+'[2]Divorcios no consensuados '!$AC11+'[2]Divorcios no consensuados '!$AD11+'[2]Divorcios no consensuados '!$AE11</f>
        <v>94</v>
      </c>
      <c r="F13" s="36">
        <f>+'[2]Separaciones consensuadas '!$AB11+'[2]Separaciones consensuadas '!$AC11+'[2]Separaciones consensuadas '!$AD11+'[2]Separaciones consensuadas '!$AE11</f>
        <v>2</v>
      </c>
      <c r="G13" s="36">
        <f>+'[2]Separaciones no consensuada '!$AB11+'[2]Separaciones no consensuada '!$AC11+'[2]Separaciones no consensuada '!$AD11+'[2]Separaciones no consensuada '!$AE11</f>
        <v>1</v>
      </c>
      <c r="H13" s="36">
        <f>+'[2]Modif. medidas consens. '!$AA11+'[2]Modif. medidas consens. '!$AB11+'[2]Modif. medidas consens. '!$AC11+'[2]Modif. medidas consens. '!$AD11</f>
        <v>15</v>
      </c>
      <c r="I13" s="36">
        <f>+'[2]Modif. medidas no consens '!$AA11+'[2]Modif. medidas no consens '!$AB11+'[2]Modif. medidas no consens '!$AC11+'[2]Modif. medidas no consens '!$AD11</f>
        <v>45</v>
      </c>
      <c r="J13" s="36">
        <f>+'[2]Guarda custod hij no matr. cons'!$AA11+'[2]Guarda custod hij no matr. cons'!$AB11+'[2]Guarda custod hij no matr. cons'!$AC11+'[2]Guarda custod hij no matr. cons'!$AD11</f>
        <v>43</v>
      </c>
      <c r="K13" s="36">
        <f>+'[2]Guarda cust hij no matr. no con'!$AA11+'[2]Guarda cust hij no matr. no con'!$AB11+'[2]Guarda cust hij no matr. no con'!$AC11+'[2]Guarda cust hij no matr. no con'!$AD11</f>
        <v>78</v>
      </c>
    </row>
    <row r="14" spans="1:11" ht="15" customHeight="1" thickBot="1" x14ac:dyDescent="0.25">
      <c r="B14" s="71" t="s">
        <v>54</v>
      </c>
      <c r="C14" s="36">
        <f>+'[2]Nulidades  '!$AB12+'[2]Nulidades  '!$AC12+'[2]Nulidades  '!$AD12+'[2]Nulidades  '!$AE12</f>
        <v>0</v>
      </c>
      <c r="D14" s="36">
        <f>+'[2]Divorcios consensuados '!$AB12+'[2]Divorcios consensuados '!$AC12+'[2]Divorcios consensuados '!$AD12+'[2]Divorcios consensuados '!$AE12</f>
        <v>36</v>
      </c>
      <c r="E14" s="36">
        <f>+'[2]Divorcios no consensuados '!$AB12+'[2]Divorcios no consensuados '!$AC12+'[2]Divorcios no consensuados '!$AD12+'[2]Divorcios no consensuados '!$AE12</f>
        <v>24</v>
      </c>
      <c r="F14" s="36">
        <f>+'[2]Separaciones consensuadas '!$AB12+'[2]Separaciones consensuadas '!$AC12+'[2]Separaciones consensuadas '!$AD12+'[2]Separaciones consensuadas '!$AE12</f>
        <v>0</v>
      </c>
      <c r="G14" s="36">
        <f>+'[2]Separaciones no consensuada '!$AB12+'[2]Separaciones no consensuada '!$AC12+'[2]Separaciones no consensuada '!$AD12+'[2]Separaciones no consensuada '!$AE12</f>
        <v>1</v>
      </c>
      <c r="H14" s="36">
        <f>+'[2]Modif. medidas consens. '!$AA12+'[2]Modif. medidas consens. '!$AB12+'[2]Modif. medidas consens. '!$AC12+'[2]Modif. medidas consens. '!$AD12</f>
        <v>11</v>
      </c>
      <c r="I14" s="36">
        <f>+'[2]Modif. medidas no consens '!$AA12+'[2]Modif. medidas no consens '!$AB12+'[2]Modif. medidas no consens '!$AC12+'[2]Modif. medidas no consens '!$AD12</f>
        <v>5</v>
      </c>
      <c r="J14" s="36">
        <f>+'[2]Guarda custod hij no matr. cons'!$AA12+'[2]Guarda custod hij no matr. cons'!$AB12+'[2]Guarda custod hij no matr. cons'!$AC12+'[2]Guarda custod hij no matr. cons'!$AD12</f>
        <v>11</v>
      </c>
      <c r="K14" s="36">
        <f>+'[2]Guarda cust hij no matr. no con'!$AA12+'[2]Guarda cust hij no matr. no con'!$AB12+'[2]Guarda cust hij no matr. no con'!$AC12+'[2]Guarda cust hij no matr. no con'!$AD12</f>
        <v>13</v>
      </c>
    </row>
    <row r="15" spans="1:11" ht="15" customHeight="1" thickBot="1" x14ac:dyDescent="0.25">
      <c r="B15" s="47" t="s">
        <v>55</v>
      </c>
      <c r="C15" s="36">
        <f>+'[2]Nulidades  '!$AB13+'[2]Nulidades  '!$AC13+'[2]Nulidades  '!$AD13+'[2]Nulidades  '!$AE13</f>
        <v>0</v>
      </c>
      <c r="D15" s="36">
        <f>+'[2]Divorcios consensuados '!$AB13+'[2]Divorcios consensuados '!$AC13+'[2]Divorcios consensuados '!$AD13+'[2]Divorcios consensuados '!$AE13</f>
        <v>135</v>
      </c>
      <c r="E15" s="36">
        <f>+'[2]Divorcios no consensuados '!$AB13+'[2]Divorcios no consensuados '!$AC13+'[2]Divorcios no consensuados '!$AD13+'[2]Divorcios no consensuados '!$AE13</f>
        <v>190</v>
      </c>
      <c r="F15" s="36">
        <f>+'[2]Separaciones consensuadas '!$AB13+'[2]Separaciones consensuadas '!$AC13+'[2]Separaciones consensuadas '!$AD13+'[2]Separaciones consensuadas '!$AE13</f>
        <v>11</v>
      </c>
      <c r="G15" s="36">
        <f>+'[2]Separaciones no consensuada '!$AB13+'[2]Separaciones no consensuada '!$AC13+'[2]Separaciones no consensuada '!$AD13+'[2]Separaciones no consensuada '!$AE13</f>
        <v>2</v>
      </c>
      <c r="H15" s="36">
        <f>+'[2]Modif. medidas consens. '!$AA13+'[2]Modif. medidas consens. '!$AB13+'[2]Modif. medidas consens. '!$AC13+'[2]Modif. medidas consens. '!$AD13</f>
        <v>33</v>
      </c>
      <c r="I15" s="36">
        <f>+'[2]Modif. medidas no consens '!$AA13+'[2]Modif. medidas no consens '!$AB13+'[2]Modif. medidas no consens '!$AC13+'[2]Modif. medidas no consens '!$AD13</f>
        <v>140</v>
      </c>
      <c r="J15" s="36">
        <f>+'[2]Guarda custod hij no matr. cons'!$AA13+'[2]Guarda custod hij no matr. cons'!$AB13+'[2]Guarda custod hij no matr. cons'!$AC13+'[2]Guarda custod hij no matr. cons'!$AD13</f>
        <v>113</v>
      </c>
      <c r="K15" s="36">
        <f>+'[2]Guarda cust hij no matr. no con'!$AA13+'[2]Guarda cust hij no matr. no con'!$AB13+'[2]Guarda cust hij no matr. no con'!$AC13+'[2]Guarda cust hij no matr. no con'!$AD13</f>
        <v>163</v>
      </c>
    </row>
    <row r="16" spans="1:11" ht="15" customHeight="1" thickBot="1" x14ac:dyDescent="0.25">
      <c r="B16" s="47" t="s">
        <v>56</v>
      </c>
      <c r="C16" s="36">
        <f>+'[2]Nulidades  '!$AB14+'[2]Nulidades  '!$AC14+'[2]Nulidades  '!$AD14+'[2]Nulidades  '!$AE14</f>
        <v>0</v>
      </c>
      <c r="D16" s="36">
        <f>+'[2]Divorcios consensuados '!$AB14+'[2]Divorcios consensuados '!$AC14+'[2]Divorcios consensuados '!$AD14+'[2]Divorcios consensuados '!$AE14</f>
        <v>62</v>
      </c>
      <c r="E16" s="36">
        <f>+'[2]Divorcios no consensuados '!$AB14+'[2]Divorcios no consensuados '!$AC14+'[2]Divorcios no consensuados '!$AD14+'[2]Divorcios no consensuados '!$AE14</f>
        <v>120</v>
      </c>
      <c r="F16" s="36">
        <f>+'[2]Separaciones consensuadas '!$AB14+'[2]Separaciones consensuadas '!$AC14+'[2]Separaciones consensuadas '!$AD14+'[2]Separaciones consensuadas '!$AE14</f>
        <v>1</v>
      </c>
      <c r="G16" s="36">
        <f>+'[2]Separaciones no consensuada '!$AB14+'[2]Separaciones no consensuada '!$AC14+'[2]Separaciones no consensuada '!$AD14+'[2]Separaciones no consensuada '!$AE14</f>
        <v>1</v>
      </c>
      <c r="H16" s="36">
        <f>+'[2]Modif. medidas consens. '!$AA14+'[2]Modif. medidas consens. '!$AB14+'[2]Modif. medidas consens. '!$AC14+'[2]Modif. medidas consens. '!$AD14</f>
        <v>22</v>
      </c>
      <c r="I16" s="36">
        <f>+'[2]Modif. medidas no consens '!$AA14+'[2]Modif. medidas no consens '!$AB14+'[2]Modif. medidas no consens '!$AC14+'[2]Modif. medidas no consens '!$AD14</f>
        <v>68</v>
      </c>
      <c r="J16" s="36">
        <f>+'[2]Guarda custod hij no matr. cons'!$AA14+'[2]Guarda custod hij no matr. cons'!$AB14+'[2]Guarda custod hij no matr. cons'!$AC14+'[2]Guarda custod hij no matr. cons'!$AD14</f>
        <v>75</v>
      </c>
      <c r="K16" s="36">
        <f>+'[2]Guarda cust hij no matr. no con'!$AA14+'[2]Guarda cust hij no matr. no con'!$AB14+'[2]Guarda cust hij no matr. no con'!$AC14+'[2]Guarda cust hij no matr. no con'!$AD14</f>
        <v>103</v>
      </c>
    </row>
    <row r="17" spans="2:11" ht="15" customHeight="1" thickBot="1" x14ac:dyDescent="0.25">
      <c r="B17" s="47" t="s">
        <v>57</v>
      </c>
      <c r="C17" s="36">
        <f>+'[2]Nulidades  '!$AB15+'[2]Nulidades  '!$AC15+'[2]Nulidades  '!$AD15+'[2]Nulidades  '!$AE15</f>
        <v>1</v>
      </c>
      <c r="D17" s="36">
        <f>+'[2]Divorcios consensuados '!$AB15+'[2]Divorcios consensuados '!$AC15+'[2]Divorcios consensuados '!$AD15+'[2]Divorcios consensuados '!$AE15</f>
        <v>237</v>
      </c>
      <c r="E17" s="36">
        <f>+'[2]Divorcios no consensuados '!$AB15+'[2]Divorcios no consensuados '!$AC15+'[2]Divorcios no consensuados '!$AD15+'[2]Divorcios no consensuados '!$AE15</f>
        <v>183</v>
      </c>
      <c r="F17" s="36">
        <f>+'[2]Separaciones consensuadas '!$AB15+'[2]Separaciones consensuadas '!$AC15+'[2]Separaciones consensuadas '!$AD15+'[2]Separaciones consensuadas '!$AE15</f>
        <v>14</v>
      </c>
      <c r="G17" s="36">
        <f>+'[2]Separaciones no consensuada '!$AB15+'[2]Separaciones no consensuada '!$AC15+'[2]Separaciones no consensuada '!$AD15+'[2]Separaciones no consensuada '!$AE15</f>
        <v>16</v>
      </c>
      <c r="H17" s="36">
        <f>+'[2]Modif. medidas consens. '!$AA15+'[2]Modif. medidas consens. '!$AB15+'[2]Modif. medidas consens. '!$AC15+'[2]Modif. medidas consens. '!$AD15</f>
        <v>51</v>
      </c>
      <c r="I17" s="36">
        <f>+'[2]Modif. medidas no consens '!$AA15+'[2]Modif. medidas no consens '!$AB15+'[2]Modif. medidas no consens '!$AC15+'[2]Modif. medidas no consens '!$AD15</f>
        <v>191</v>
      </c>
      <c r="J17" s="36">
        <f>+'[2]Guarda custod hij no matr. cons'!$AA15+'[2]Guarda custod hij no matr. cons'!$AB15+'[2]Guarda custod hij no matr. cons'!$AC15+'[2]Guarda custod hij no matr. cons'!$AD15</f>
        <v>152</v>
      </c>
      <c r="K17" s="36">
        <f>+'[2]Guarda cust hij no matr. no con'!$AA15+'[2]Guarda cust hij no matr. no con'!$AB15+'[2]Guarda cust hij no matr. no con'!$AC15+'[2]Guarda cust hij no matr. no con'!$AD15</f>
        <v>215</v>
      </c>
    </row>
    <row r="18" spans="2:11" ht="15" customHeight="1" thickBot="1" x14ac:dyDescent="0.25">
      <c r="B18" s="47" t="s">
        <v>58</v>
      </c>
      <c r="C18" s="36">
        <f>+'[2]Nulidades  '!$AB16+'[2]Nulidades  '!$AC16+'[2]Nulidades  '!$AD16+'[2]Nulidades  '!$AE16</f>
        <v>1</v>
      </c>
      <c r="D18" s="36">
        <f>+'[2]Divorcios consensuados '!$AB16+'[2]Divorcios consensuados '!$AC16+'[2]Divorcios consensuados '!$AD16+'[2]Divorcios consensuados '!$AE16</f>
        <v>98</v>
      </c>
      <c r="E18" s="36">
        <f>+'[2]Divorcios no consensuados '!$AB16+'[2]Divorcios no consensuados '!$AC16+'[2]Divorcios no consensuados '!$AD16+'[2]Divorcios no consensuados '!$AE16</f>
        <v>88</v>
      </c>
      <c r="F18" s="36">
        <f>+'[2]Separaciones consensuadas '!$AB16+'[2]Separaciones consensuadas '!$AC16+'[2]Separaciones consensuadas '!$AD16+'[2]Separaciones consensuadas '!$AE16</f>
        <v>7</v>
      </c>
      <c r="G18" s="36">
        <f>+'[2]Separaciones no consensuada '!$AB16+'[2]Separaciones no consensuada '!$AC16+'[2]Separaciones no consensuada '!$AD16+'[2]Separaciones no consensuada '!$AE16</f>
        <v>3</v>
      </c>
      <c r="H18" s="36">
        <f>+'[2]Modif. medidas consens. '!$AA16+'[2]Modif. medidas consens. '!$AB16+'[2]Modif. medidas consens. '!$AC16+'[2]Modif. medidas consens. '!$AD16</f>
        <v>23</v>
      </c>
      <c r="I18" s="36">
        <f>+'[2]Modif. medidas no consens '!$AA16+'[2]Modif. medidas no consens '!$AB16+'[2]Modif. medidas no consens '!$AC16+'[2]Modif. medidas no consens '!$AD16</f>
        <v>116</v>
      </c>
      <c r="J18" s="36">
        <f>+'[2]Guarda custod hij no matr. cons'!$AA16+'[2]Guarda custod hij no matr. cons'!$AB16+'[2]Guarda custod hij no matr. cons'!$AC16+'[2]Guarda custod hij no matr. cons'!$AD16</f>
        <v>75</v>
      </c>
      <c r="K18" s="36">
        <f>+'[2]Guarda cust hij no matr. no con'!$AA16+'[2]Guarda cust hij no matr. no con'!$AB16+'[2]Guarda cust hij no matr. no con'!$AC16+'[2]Guarda cust hij no matr. no con'!$AD16</f>
        <v>85</v>
      </c>
    </row>
    <row r="19" spans="2:11" ht="15" customHeight="1" thickBot="1" x14ac:dyDescent="0.25">
      <c r="B19" s="47" t="s">
        <v>59</v>
      </c>
      <c r="C19" s="36">
        <f>+'[2]Nulidades  '!$AB17+'[2]Nulidades  '!$AC17+'[2]Nulidades  '!$AD17+'[2]Nulidades  '!$AE17</f>
        <v>0</v>
      </c>
      <c r="D19" s="36">
        <f>+'[2]Divorcios consensuados '!$AB17+'[2]Divorcios consensuados '!$AC17+'[2]Divorcios consensuados '!$AD17+'[2]Divorcios consensuados '!$AE17</f>
        <v>51</v>
      </c>
      <c r="E19" s="36">
        <f>+'[2]Divorcios no consensuados '!$AB17+'[2]Divorcios no consensuados '!$AC17+'[2]Divorcios no consensuados '!$AD17+'[2]Divorcios no consensuados '!$AE17</f>
        <v>42</v>
      </c>
      <c r="F19" s="36">
        <f>+'[2]Separaciones consensuadas '!$AB17+'[2]Separaciones consensuadas '!$AC17+'[2]Separaciones consensuadas '!$AD17+'[2]Separaciones consensuadas '!$AE17</f>
        <v>3</v>
      </c>
      <c r="G19" s="36">
        <f>+'[2]Separaciones no consensuada '!$AB17+'[2]Separaciones no consensuada '!$AC17+'[2]Separaciones no consensuada '!$AD17+'[2]Separaciones no consensuada '!$AE17</f>
        <v>3</v>
      </c>
      <c r="H19" s="36">
        <f>+'[2]Modif. medidas consens. '!$AA17+'[2]Modif. medidas consens. '!$AB17+'[2]Modif. medidas consens. '!$AC17+'[2]Modif. medidas consens. '!$AD17</f>
        <v>14</v>
      </c>
      <c r="I19" s="36">
        <f>+'[2]Modif. medidas no consens '!$AA17+'[2]Modif. medidas no consens '!$AB17+'[2]Modif. medidas no consens '!$AC17+'[2]Modif. medidas no consens '!$AD17</f>
        <v>21</v>
      </c>
      <c r="J19" s="36">
        <f>+'[2]Guarda custod hij no matr. cons'!$AA17+'[2]Guarda custod hij no matr. cons'!$AB17+'[2]Guarda custod hij no matr. cons'!$AC17+'[2]Guarda custod hij no matr. cons'!$AD17</f>
        <v>25</v>
      </c>
      <c r="K19" s="36">
        <f>+'[2]Guarda cust hij no matr. no con'!$AA17+'[2]Guarda cust hij no matr. no con'!$AB17+'[2]Guarda cust hij no matr. no con'!$AC17+'[2]Guarda cust hij no matr. no con'!$AD17</f>
        <v>38</v>
      </c>
    </row>
    <row r="20" spans="2:11" ht="15" customHeight="1" thickBot="1" x14ac:dyDescent="0.25">
      <c r="B20" s="47" t="s">
        <v>60</v>
      </c>
      <c r="C20" s="36">
        <f>+'[2]Nulidades  '!$AB18+'[2]Nulidades  '!$AC18+'[2]Nulidades  '!$AD18+'[2]Nulidades  '!$AE18</f>
        <v>0</v>
      </c>
      <c r="D20" s="36">
        <f>+'[2]Divorcios consensuados '!$AB18+'[2]Divorcios consensuados '!$AC18+'[2]Divorcios consensuados '!$AD18+'[2]Divorcios consensuados '!$AE18</f>
        <v>88</v>
      </c>
      <c r="E20" s="36">
        <f>+'[2]Divorcios no consensuados '!$AB18+'[2]Divorcios no consensuados '!$AC18+'[2]Divorcios no consensuados '!$AD18+'[2]Divorcios no consensuados '!$AE18</f>
        <v>105</v>
      </c>
      <c r="F20" s="36">
        <f>+'[2]Separaciones consensuadas '!$AB18+'[2]Separaciones consensuadas '!$AC18+'[2]Separaciones consensuadas '!$AD18+'[2]Separaciones consensuadas '!$AE18</f>
        <v>6</v>
      </c>
      <c r="G20" s="36">
        <f>+'[2]Separaciones no consensuada '!$AB18+'[2]Separaciones no consensuada '!$AC18+'[2]Separaciones no consensuada '!$AD18+'[2]Separaciones no consensuada '!$AE18</f>
        <v>8</v>
      </c>
      <c r="H20" s="36">
        <f>+'[2]Modif. medidas consens. '!$AA18+'[2]Modif. medidas consens. '!$AB18+'[2]Modif. medidas consens. '!$AC18+'[2]Modif. medidas consens. '!$AD18</f>
        <v>24</v>
      </c>
      <c r="I20" s="36">
        <f>+'[2]Modif. medidas no consens '!$AA18+'[2]Modif. medidas no consens '!$AB18+'[2]Modif. medidas no consens '!$AC18+'[2]Modif. medidas no consens '!$AD18</f>
        <v>65</v>
      </c>
      <c r="J20" s="36">
        <f>+'[2]Guarda custod hij no matr. cons'!$AA18+'[2]Guarda custod hij no matr. cons'!$AB18+'[2]Guarda custod hij no matr. cons'!$AC18+'[2]Guarda custod hij no matr. cons'!$AD18</f>
        <v>69</v>
      </c>
      <c r="K20" s="36">
        <f>+'[2]Guarda cust hij no matr. no con'!$AA18+'[2]Guarda cust hij no matr. no con'!$AB18+'[2]Guarda cust hij no matr. no con'!$AC18+'[2]Guarda cust hij no matr. no con'!$AD18</f>
        <v>108</v>
      </c>
    </row>
    <row r="21" spans="2:11" ht="15" customHeight="1" thickBot="1" x14ac:dyDescent="0.25">
      <c r="B21" s="47" t="s">
        <v>61</v>
      </c>
      <c r="C21" s="36">
        <f>+'[2]Nulidades  '!$AB19+'[2]Nulidades  '!$AC19+'[2]Nulidades  '!$AD19+'[2]Nulidades  '!$AE19</f>
        <v>0</v>
      </c>
      <c r="D21" s="36">
        <f>+'[2]Divorcios consensuados '!$AB19+'[2]Divorcios consensuados '!$AC19+'[2]Divorcios consensuados '!$AD19+'[2]Divorcios consensuados '!$AE19</f>
        <v>239</v>
      </c>
      <c r="E21" s="36">
        <f>+'[2]Divorcios no consensuados '!$AB19+'[2]Divorcios no consensuados '!$AC19+'[2]Divorcios no consensuados '!$AD19+'[2]Divorcios no consensuados '!$AE19</f>
        <v>232</v>
      </c>
      <c r="F21" s="36">
        <f>+'[2]Separaciones consensuadas '!$AB19+'[2]Separaciones consensuadas '!$AC19+'[2]Separaciones consensuadas '!$AD19+'[2]Separaciones consensuadas '!$AE19</f>
        <v>14</v>
      </c>
      <c r="G21" s="36">
        <f>+'[2]Separaciones no consensuada '!$AB19+'[2]Separaciones no consensuada '!$AC19+'[2]Separaciones no consensuada '!$AD19+'[2]Separaciones no consensuada '!$AE19</f>
        <v>6</v>
      </c>
      <c r="H21" s="36">
        <f>+'[2]Modif. medidas consens. '!$AA19+'[2]Modif. medidas consens. '!$AB19+'[2]Modif. medidas consens. '!$AC19+'[2]Modif. medidas consens. '!$AD19</f>
        <v>55</v>
      </c>
      <c r="I21" s="36">
        <f>+'[2]Modif. medidas no consens '!$AA19+'[2]Modif. medidas no consens '!$AB19+'[2]Modif. medidas no consens '!$AC19+'[2]Modif. medidas no consens '!$AD19</f>
        <v>252</v>
      </c>
      <c r="J21" s="36">
        <f>+'[2]Guarda custod hij no matr. cons'!$AA19+'[2]Guarda custod hij no matr. cons'!$AB19+'[2]Guarda custod hij no matr. cons'!$AC19+'[2]Guarda custod hij no matr. cons'!$AD19</f>
        <v>219</v>
      </c>
      <c r="K21" s="36">
        <f>+'[2]Guarda cust hij no matr. no con'!$AA19+'[2]Guarda cust hij no matr. no con'!$AB19+'[2]Guarda cust hij no matr. no con'!$AC19+'[2]Guarda cust hij no matr. no con'!$AD19</f>
        <v>182</v>
      </c>
    </row>
    <row r="22" spans="2:11" ht="15" customHeight="1" thickBot="1" x14ac:dyDescent="0.25">
      <c r="B22" s="47" t="s">
        <v>62</v>
      </c>
      <c r="C22" s="36">
        <f>+'[2]Nulidades  '!$AB20+'[2]Nulidades  '!$AC20+'[2]Nulidades  '!$AD20+'[2]Nulidades  '!$AE20</f>
        <v>0</v>
      </c>
      <c r="D22" s="36">
        <f>+'[2]Divorcios consensuados '!$AB20+'[2]Divorcios consensuados '!$AC20+'[2]Divorcios consensuados '!$AD20+'[2]Divorcios consensuados '!$AE20</f>
        <v>66</v>
      </c>
      <c r="E22" s="36">
        <f>+'[2]Divorcios no consensuados '!$AB20+'[2]Divorcios no consensuados '!$AC20+'[2]Divorcios no consensuados '!$AD20+'[2]Divorcios no consensuados '!$AE20</f>
        <v>63</v>
      </c>
      <c r="F22" s="36">
        <f>+'[2]Separaciones consensuadas '!$AB20+'[2]Separaciones consensuadas '!$AC20+'[2]Separaciones consensuadas '!$AD20+'[2]Separaciones consensuadas '!$AE20</f>
        <v>5</v>
      </c>
      <c r="G22" s="36">
        <f>+'[2]Separaciones no consensuada '!$AB20+'[2]Separaciones no consensuada '!$AC20+'[2]Separaciones no consensuada '!$AD20+'[2]Separaciones no consensuada '!$AE20</f>
        <v>3</v>
      </c>
      <c r="H22" s="36">
        <f>+'[2]Modif. medidas consens. '!$AA20+'[2]Modif. medidas consens. '!$AB20+'[2]Modif. medidas consens. '!$AC20+'[2]Modif. medidas consens. '!$AD20</f>
        <v>7</v>
      </c>
      <c r="I22" s="36">
        <f>+'[2]Modif. medidas no consens '!$AA20+'[2]Modif. medidas no consens '!$AB20+'[2]Modif. medidas no consens '!$AC20+'[2]Modif. medidas no consens '!$AD20</f>
        <v>53</v>
      </c>
      <c r="J22" s="36">
        <f>+'[2]Guarda custod hij no matr. cons'!$AA20+'[2]Guarda custod hij no matr. cons'!$AB20+'[2]Guarda custod hij no matr. cons'!$AC20+'[2]Guarda custod hij no matr. cons'!$AD20</f>
        <v>72</v>
      </c>
      <c r="K22" s="36">
        <f>+'[2]Guarda cust hij no matr. no con'!$AA20+'[2]Guarda cust hij no matr. no con'!$AB20+'[2]Guarda cust hij no matr. no con'!$AC20+'[2]Guarda cust hij no matr. no con'!$AD20</f>
        <v>69</v>
      </c>
    </row>
    <row r="23" spans="2:11" ht="15" customHeight="1" thickBot="1" x14ac:dyDescent="0.25">
      <c r="B23" s="47" t="s">
        <v>63</v>
      </c>
      <c r="C23" s="36">
        <f>+'[2]Nulidades  '!$AB21+'[2]Nulidades  '!$AC21+'[2]Nulidades  '!$AD21+'[2]Nulidades  '!$AE21</f>
        <v>0</v>
      </c>
      <c r="D23" s="36">
        <f>+'[2]Divorcios consensuados '!$AB21+'[2]Divorcios consensuados '!$AC21+'[2]Divorcios consensuados '!$AD21+'[2]Divorcios consensuados '!$AE21</f>
        <v>97</v>
      </c>
      <c r="E23" s="36">
        <f>+'[2]Divorcios no consensuados '!$AB21+'[2]Divorcios no consensuados '!$AC21+'[2]Divorcios no consensuados '!$AD21+'[2]Divorcios no consensuados '!$AE21</f>
        <v>93</v>
      </c>
      <c r="F23" s="36">
        <f>+'[2]Separaciones consensuadas '!$AB21+'[2]Separaciones consensuadas '!$AC21+'[2]Separaciones consensuadas '!$AD21+'[2]Separaciones consensuadas '!$AE21</f>
        <v>7</v>
      </c>
      <c r="G23" s="36">
        <f>+'[2]Separaciones no consensuada '!$AB21+'[2]Separaciones no consensuada '!$AC21+'[2]Separaciones no consensuada '!$AD21+'[2]Separaciones no consensuada '!$AE21</f>
        <v>5</v>
      </c>
      <c r="H23" s="36">
        <f>+'[2]Modif. medidas consens. '!$AA21+'[2]Modif. medidas consens. '!$AB21+'[2]Modif. medidas consens. '!$AC21+'[2]Modif. medidas consens. '!$AD21</f>
        <v>31</v>
      </c>
      <c r="I23" s="36">
        <f>+'[2]Modif. medidas no consens '!$AA21+'[2]Modif. medidas no consens '!$AB21+'[2]Modif. medidas no consens '!$AC21+'[2]Modif. medidas no consens '!$AD21</f>
        <v>100</v>
      </c>
      <c r="J23" s="36">
        <f>+'[2]Guarda custod hij no matr. cons'!$AA21+'[2]Guarda custod hij no matr. cons'!$AB21+'[2]Guarda custod hij no matr. cons'!$AC21+'[2]Guarda custod hij no matr. cons'!$AD21</f>
        <v>55</v>
      </c>
      <c r="K23" s="36">
        <f>+'[2]Guarda cust hij no matr. no con'!$AA21+'[2]Guarda cust hij no matr. no con'!$AB21+'[2]Guarda cust hij no matr. no con'!$AC21+'[2]Guarda cust hij no matr. no con'!$AD21</f>
        <v>61</v>
      </c>
    </row>
    <row r="24" spans="2:11" ht="15" customHeight="1" thickBot="1" x14ac:dyDescent="0.25">
      <c r="B24" s="47" t="s">
        <v>64</v>
      </c>
      <c r="C24" s="36">
        <f>+'[2]Nulidades  '!$AB22+'[2]Nulidades  '!$AC22+'[2]Nulidades  '!$AD22+'[2]Nulidades  '!$AE22</f>
        <v>0</v>
      </c>
      <c r="D24" s="36">
        <f>+'[2]Divorcios consensuados '!$AB22+'[2]Divorcios consensuados '!$AC22+'[2]Divorcios consensuados '!$AD22+'[2]Divorcios consensuados '!$AE22</f>
        <v>92</v>
      </c>
      <c r="E24" s="36">
        <f>+'[2]Divorcios no consensuados '!$AB22+'[2]Divorcios no consensuados '!$AC22+'[2]Divorcios no consensuados '!$AD22+'[2]Divorcios no consensuados '!$AE22</f>
        <v>93</v>
      </c>
      <c r="F24" s="36">
        <f>+'[2]Separaciones consensuadas '!$AB22+'[2]Separaciones consensuadas '!$AC22+'[2]Separaciones consensuadas '!$AD22+'[2]Separaciones consensuadas '!$AE22</f>
        <v>8</v>
      </c>
      <c r="G24" s="36">
        <f>+'[2]Separaciones no consensuada '!$AB22+'[2]Separaciones no consensuada '!$AC22+'[2]Separaciones no consensuada '!$AD22+'[2]Separaciones no consensuada '!$AE22</f>
        <v>2</v>
      </c>
      <c r="H24" s="36">
        <f>+'[2]Modif. medidas consens. '!$AA22+'[2]Modif. medidas consens. '!$AB22+'[2]Modif. medidas consens. '!$AC22+'[2]Modif. medidas consens. '!$AD22</f>
        <v>33</v>
      </c>
      <c r="I24" s="36">
        <f>+'[2]Modif. medidas no consens '!$AA22+'[2]Modif. medidas no consens '!$AB22+'[2]Modif. medidas no consens '!$AC22+'[2]Modif. medidas no consens '!$AD22</f>
        <v>136</v>
      </c>
      <c r="J24" s="36">
        <f>+'[2]Guarda custod hij no matr. cons'!$AA22+'[2]Guarda custod hij no matr. cons'!$AB22+'[2]Guarda custod hij no matr. cons'!$AC22+'[2]Guarda custod hij no matr. cons'!$AD22</f>
        <v>85</v>
      </c>
      <c r="K24" s="36">
        <f>+'[2]Guarda cust hij no matr. no con'!$AA22+'[2]Guarda cust hij no matr. no con'!$AB22+'[2]Guarda cust hij no matr. no con'!$AC22+'[2]Guarda cust hij no matr. no con'!$AD22</f>
        <v>87</v>
      </c>
    </row>
    <row r="25" spans="2:11" ht="15" customHeight="1" thickBot="1" x14ac:dyDescent="0.25">
      <c r="B25" s="47" t="s">
        <v>65</v>
      </c>
      <c r="C25" s="36">
        <f>+'[2]Nulidades  '!$AB23+'[2]Nulidades  '!$AC23+'[2]Nulidades  '!$AD23+'[2]Nulidades  '!$AE23</f>
        <v>0</v>
      </c>
      <c r="D25" s="36">
        <f>+'[2]Divorcios consensuados '!$AB23+'[2]Divorcios consensuados '!$AC23+'[2]Divorcios consensuados '!$AD23+'[2]Divorcios consensuados '!$AE23</f>
        <v>31</v>
      </c>
      <c r="E25" s="36">
        <f>+'[2]Divorcios no consensuados '!$AB23+'[2]Divorcios no consensuados '!$AC23+'[2]Divorcios no consensuados '!$AD23+'[2]Divorcios no consensuados '!$AE23</f>
        <v>28</v>
      </c>
      <c r="F25" s="36">
        <f>+'[2]Separaciones consensuadas '!$AB23+'[2]Separaciones consensuadas '!$AC23+'[2]Separaciones consensuadas '!$AD23+'[2]Separaciones consensuadas '!$AE23</f>
        <v>4</v>
      </c>
      <c r="G25" s="36">
        <f>+'[2]Separaciones no consensuada '!$AB23+'[2]Separaciones no consensuada '!$AC23+'[2]Separaciones no consensuada '!$AD23+'[2]Separaciones no consensuada '!$AE23</f>
        <v>0</v>
      </c>
      <c r="H25" s="36">
        <f>+'[2]Modif. medidas consens. '!$AA23+'[2]Modif. medidas consens. '!$AB23+'[2]Modif. medidas consens. '!$AC23+'[2]Modif. medidas consens. '!$AD23</f>
        <v>11</v>
      </c>
      <c r="I25" s="36">
        <f>+'[2]Modif. medidas no consens '!$AA23+'[2]Modif. medidas no consens '!$AB23+'[2]Modif. medidas no consens '!$AC23+'[2]Modif. medidas no consens '!$AD23</f>
        <v>27</v>
      </c>
      <c r="J25" s="36">
        <f>+'[2]Guarda custod hij no matr. cons'!$AA23+'[2]Guarda custod hij no matr. cons'!$AB23+'[2]Guarda custod hij no matr. cons'!$AC23+'[2]Guarda custod hij no matr. cons'!$AD23</f>
        <v>9</v>
      </c>
      <c r="K25" s="36">
        <f>+'[2]Guarda cust hij no matr. no con'!$AA23+'[2]Guarda cust hij no matr. no con'!$AB23+'[2]Guarda cust hij no matr. no con'!$AC23+'[2]Guarda cust hij no matr. no con'!$AD23</f>
        <v>28</v>
      </c>
    </row>
    <row r="26" spans="2:11" ht="15" customHeight="1" thickBot="1" x14ac:dyDescent="0.25">
      <c r="B26" s="47" t="s">
        <v>66</v>
      </c>
      <c r="C26" s="36">
        <f>+'[2]Nulidades  '!$AB24+'[2]Nulidades  '!$AC24+'[2]Nulidades  '!$AD24+'[2]Nulidades  '!$AE24</f>
        <v>1</v>
      </c>
      <c r="D26" s="36">
        <f>+'[2]Divorcios consensuados '!$AB24+'[2]Divorcios consensuados '!$AC24+'[2]Divorcios consensuados '!$AD24+'[2]Divorcios consensuados '!$AE24</f>
        <v>120</v>
      </c>
      <c r="E26" s="36">
        <f>+'[2]Divorcios no consensuados '!$AB24+'[2]Divorcios no consensuados '!$AC24+'[2]Divorcios no consensuados '!$AD24+'[2]Divorcios no consensuados '!$AE24</f>
        <v>119</v>
      </c>
      <c r="F26" s="36">
        <f>+'[2]Separaciones consensuadas '!$AB24+'[2]Separaciones consensuadas '!$AC24+'[2]Separaciones consensuadas '!$AD24+'[2]Separaciones consensuadas '!$AE24</f>
        <v>3</v>
      </c>
      <c r="G26" s="36">
        <f>+'[2]Separaciones no consensuada '!$AB24+'[2]Separaciones no consensuada '!$AC24+'[2]Separaciones no consensuada '!$AD24+'[2]Separaciones no consensuada '!$AE24</f>
        <v>0</v>
      </c>
      <c r="H26" s="36">
        <f>+'[2]Modif. medidas consens. '!$AA24+'[2]Modif. medidas consens. '!$AB24+'[2]Modif. medidas consens. '!$AC24+'[2]Modif. medidas consens. '!$AD24</f>
        <v>26</v>
      </c>
      <c r="I26" s="36">
        <f>+'[2]Modif. medidas no consens '!$AA24+'[2]Modif. medidas no consens '!$AB24+'[2]Modif. medidas no consens '!$AC24+'[2]Modif. medidas no consens '!$AD24</f>
        <v>65</v>
      </c>
      <c r="J26" s="36">
        <f>+'[2]Guarda custod hij no matr. cons'!$AA24+'[2]Guarda custod hij no matr. cons'!$AB24+'[2]Guarda custod hij no matr. cons'!$AC24+'[2]Guarda custod hij no matr. cons'!$AD24</f>
        <v>58</v>
      </c>
      <c r="K26" s="36">
        <f>+'[2]Guarda cust hij no matr. no con'!$AA24+'[2]Guarda cust hij no matr. no con'!$AB24+'[2]Guarda cust hij no matr. no con'!$AC24+'[2]Guarda cust hij no matr. no con'!$AD24</f>
        <v>43</v>
      </c>
    </row>
    <row r="27" spans="2:11" ht="15" customHeight="1" thickBot="1" x14ac:dyDescent="0.25">
      <c r="B27" s="47" t="s">
        <v>67</v>
      </c>
      <c r="C27" s="36">
        <f>+'[2]Nulidades  '!$AB25+'[2]Nulidades  '!$AC25+'[2]Nulidades  '!$AD25+'[2]Nulidades  '!$AE25</f>
        <v>0</v>
      </c>
      <c r="D27" s="36">
        <f>+'[2]Divorcios consensuados '!$AB25+'[2]Divorcios consensuados '!$AC25+'[2]Divorcios consensuados '!$AD25+'[2]Divorcios consensuados '!$AE25</f>
        <v>45</v>
      </c>
      <c r="E27" s="36">
        <f>+'[2]Divorcios no consensuados '!$AB25+'[2]Divorcios no consensuados '!$AC25+'[2]Divorcios no consensuados '!$AD25+'[2]Divorcios no consensuados '!$AE25</f>
        <v>78</v>
      </c>
      <c r="F27" s="36">
        <f>+'[2]Separaciones consensuadas '!$AB25+'[2]Separaciones consensuadas '!$AC25+'[2]Separaciones consensuadas '!$AD25+'[2]Separaciones consensuadas '!$AE25</f>
        <v>1</v>
      </c>
      <c r="G27" s="36">
        <f>+'[2]Separaciones no consensuada '!$AB25+'[2]Separaciones no consensuada '!$AC25+'[2]Separaciones no consensuada '!$AD25+'[2]Separaciones no consensuada '!$AE25</f>
        <v>3</v>
      </c>
      <c r="H27" s="36">
        <f>+'[2]Modif. medidas consens. '!$AA25+'[2]Modif. medidas consens. '!$AB25+'[2]Modif. medidas consens. '!$AC25+'[2]Modif. medidas consens. '!$AD25</f>
        <v>9</v>
      </c>
      <c r="I27" s="36">
        <f>+'[2]Modif. medidas no consens '!$AA25+'[2]Modif. medidas no consens '!$AB25+'[2]Modif. medidas no consens '!$AC25+'[2]Modif. medidas no consens '!$AD25</f>
        <v>63</v>
      </c>
      <c r="J27" s="36">
        <f>+'[2]Guarda custod hij no matr. cons'!$AA25+'[2]Guarda custod hij no matr. cons'!$AB25+'[2]Guarda custod hij no matr. cons'!$AC25+'[2]Guarda custod hij no matr. cons'!$AD25</f>
        <v>28</v>
      </c>
      <c r="K27" s="36">
        <f>+'[2]Guarda cust hij no matr. no con'!$AA25+'[2]Guarda cust hij no matr. no con'!$AB25+'[2]Guarda cust hij no matr. no con'!$AC25+'[2]Guarda cust hij no matr. no con'!$AD25</f>
        <v>49</v>
      </c>
    </row>
    <row r="28" spans="2:11" ht="15" customHeight="1" thickBot="1" x14ac:dyDescent="0.25">
      <c r="B28" s="47" t="s">
        <v>68</v>
      </c>
      <c r="C28" s="36">
        <f>+'[2]Nulidades  '!$AB26+'[2]Nulidades  '!$AC26+'[2]Nulidades  '!$AD26+'[2]Nulidades  '!$AE26</f>
        <v>0</v>
      </c>
      <c r="D28" s="36">
        <f>+'[2]Divorcios consensuados '!$AB26+'[2]Divorcios consensuados '!$AC26+'[2]Divorcios consensuados '!$AD26+'[2]Divorcios consensuados '!$AE26</f>
        <v>25</v>
      </c>
      <c r="E28" s="36">
        <f>+'[2]Divorcios no consensuados '!$AB26+'[2]Divorcios no consensuados '!$AC26+'[2]Divorcios no consensuados '!$AD26+'[2]Divorcios no consensuados '!$AE26</f>
        <v>32</v>
      </c>
      <c r="F28" s="36">
        <f>+'[2]Separaciones consensuadas '!$AB26+'[2]Separaciones consensuadas '!$AC26+'[2]Separaciones consensuadas '!$AD26+'[2]Separaciones consensuadas '!$AE26</f>
        <v>2</v>
      </c>
      <c r="G28" s="36">
        <f>+'[2]Separaciones no consensuada '!$AB26+'[2]Separaciones no consensuada '!$AC26+'[2]Separaciones no consensuada '!$AD26+'[2]Separaciones no consensuada '!$AE26</f>
        <v>3</v>
      </c>
      <c r="H28" s="36">
        <f>+'[2]Modif. medidas consens. '!$AA26+'[2]Modif. medidas consens. '!$AB26+'[2]Modif. medidas consens. '!$AC26+'[2]Modif. medidas consens. '!$AD26</f>
        <v>10</v>
      </c>
      <c r="I28" s="36">
        <f>+'[2]Modif. medidas no consens '!$AA26+'[2]Modif. medidas no consens '!$AB26+'[2]Modif. medidas no consens '!$AC26+'[2]Modif. medidas no consens '!$AD26</f>
        <v>20</v>
      </c>
      <c r="J28" s="36">
        <f>+'[2]Guarda custod hij no matr. cons'!$AA26+'[2]Guarda custod hij no matr. cons'!$AB26+'[2]Guarda custod hij no matr. cons'!$AC26+'[2]Guarda custod hij no matr. cons'!$AD26</f>
        <v>44</v>
      </c>
      <c r="K28" s="36">
        <f>+'[2]Guarda cust hij no matr. no con'!$AA26+'[2]Guarda cust hij no matr. no con'!$AB26+'[2]Guarda cust hij no matr. no con'!$AC26+'[2]Guarda cust hij no matr. no con'!$AD26</f>
        <v>37</v>
      </c>
    </row>
    <row r="29" spans="2:11" ht="15" customHeight="1" thickBot="1" x14ac:dyDescent="0.25">
      <c r="B29" s="71" t="s">
        <v>69</v>
      </c>
      <c r="C29" s="36">
        <f>+'[2]Nulidades  '!$AB27+'[2]Nulidades  '!$AC27+'[2]Nulidades  '!$AD27+'[2]Nulidades  '!$AE27</f>
        <v>0</v>
      </c>
      <c r="D29" s="36">
        <f>+'[2]Divorcios consensuados '!$AB27+'[2]Divorcios consensuados '!$AC27+'[2]Divorcios consensuados '!$AD27+'[2]Divorcios consensuados '!$AE27</f>
        <v>34</v>
      </c>
      <c r="E29" s="36">
        <f>+'[2]Divorcios no consensuados '!$AB27+'[2]Divorcios no consensuados '!$AC27+'[2]Divorcios no consensuados '!$AD27+'[2]Divorcios no consensuados '!$AE27</f>
        <v>34</v>
      </c>
      <c r="F29" s="36">
        <f>+'[2]Separaciones consensuadas '!$AB27+'[2]Separaciones consensuadas '!$AC27+'[2]Separaciones consensuadas '!$AD27+'[2]Separaciones consensuadas '!$AE27</f>
        <v>0</v>
      </c>
      <c r="G29" s="36">
        <f>+'[2]Separaciones no consensuada '!$AB27+'[2]Separaciones no consensuada '!$AC27+'[2]Separaciones no consensuada '!$AD27+'[2]Separaciones no consensuada '!$AE27</f>
        <v>0</v>
      </c>
      <c r="H29" s="36">
        <f>+'[2]Modif. medidas consens. '!$AA27+'[2]Modif. medidas consens. '!$AB27+'[2]Modif. medidas consens. '!$AC27+'[2]Modif. medidas consens. '!$AD27</f>
        <v>7</v>
      </c>
      <c r="I29" s="36">
        <f>+'[2]Modif. medidas no consens '!$AA27+'[2]Modif. medidas no consens '!$AB27+'[2]Modif. medidas no consens '!$AC27+'[2]Modif. medidas no consens '!$AD27</f>
        <v>25</v>
      </c>
      <c r="J29" s="36">
        <f>+'[2]Guarda custod hij no matr. cons'!$AA27+'[2]Guarda custod hij no matr. cons'!$AB27+'[2]Guarda custod hij no matr. cons'!$AC27+'[2]Guarda custod hij no matr. cons'!$AD27</f>
        <v>23</v>
      </c>
      <c r="K29" s="36">
        <f>+'[2]Guarda cust hij no matr. no con'!$AA27+'[2]Guarda cust hij no matr. no con'!$AB27+'[2]Guarda cust hij no matr. no con'!$AC27+'[2]Guarda cust hij no matr. no con'!$AD27</f>
        <v>23</v>
      </c>
    </row>
    <row r="30" spans="2:11" ht="15" customHeight="1" thickBot="1" x14ac:dyDescent="0.25">
      <c r="B30" s="47" t="s">
        <v>70</v>
      </c>
      <c r="C30" s="36">
        <f>+'[2]Nulidades  '!$AB28+'[2]Nulidades  '!$AC28+'[2]Nulidades  '!$AD28+'[2]Nulidades  '!$AE28</f>
        <v>0</v>
      </c>
      <c r="D30" s="36">
        <f>+'[2]Divorcios consensuados '!$AB28+'[2]Divorcios consensuados '!$AC28+'[2]Divorcios consensuados '!$AD28+'[2]Divorcios consensuados '!$AE28</f>
        <v>34</v>
      </c>
      <c r="E30" s="36">
        <f>+'[2]Divorcios no consensuados '!$AB28+'[2]Divorcios no consensuados '!$AC28+'[2]Divorcios no consensuados '!$AD28+'[2]Divorcios no consensuados '!$AE28</f>
        <v>36</v>
      </c>
      <c r="F30" s="36">
        <f>+'[2]Separaciones consensuadas '!$AB28+'[2]Separaciones consensuadas '!$AC28+'[2]Separaciones consensuadas '!$AD28+'[2]Separaciones consensuadas '!$AE28</f>
        <v>3</v>
      </c>
      <c r="G30" s="36">
        <f>+'[2]Separaciones no consensuada '!$AB28+'[2]Separaciones no consensuada '!$AC28+'[2]Separaciones no consensuada '!$AD28+'[2]Separaciones no consensuada '!$AE28</f>
        <v>0</v>
      </c>
      <c r="H30" s="36">
        <f>+'[2]Modif. medidas consens. '!$AA28+'[2]Modif. medidas consens. '!$AB28+'[2]Modif. medidas consens. '!$AC28+'[2]Modif. medidas consens. '!$AD28</f>
        <v>6</v>
      </c>
      <c r="I30" s="36">
        <f>+'[2]Modif. medidas no consens '!$AA28+'[2]Modif. medidas no consens '!$AB28+'[2]Modif. medidas no consens '!$AC28+'[2]Modif. medidas no consens '!$AD28</f>
        <v>26</v>
      </c>
      <c r="J30" s="36">
        <f>+'[2]Guarda custod hij no matr. cons'!$AA28+'[2]Guarda custod hij no matr. cons'!$AB28+'[2]Guarda custod hij no matr. cons'!$AC28+'[2]Guarda custod hij no matr. cons'!$AD28</f>
        <v>8</v>
      </c>
      <c r="K30" s="36">
        <f>+'[2]Guarda cust hij no matr. no con'!$AA28+'[2]Guarda cust hij no matr. no con'!$AB28+'[2]Guarda cust hij no matr. no con'!$AC28+'[2]Guarda cust hij no matr. no con'!$AD28</f>
        <v>26</v>
      </c>
    </row>
    <row r="31" spans="2:11" ht="15" customHeight="1" thickBot="1" x14ac:dyDescent="0.25">
      <c r="B31" s="47" t="s">
        <v>71</v>
      </c>
      <c r="C31" s="36">
        <f>+'[2]Nulidades  '!$AB29+'[2]Nulidades  '!$AC29+'[2]Nulidades  '!$AD29+'[2]Nulidades  '!$AE29</f>
        <v>0</v>
      </c>
      <c r="D31" s="36">
        <f>+'[2]Divorcios consensuados '!$AB29+'[2]Divorcios consensuados '!$AC29+'[2]Divorcios consensuados '!$AD29+'[2]Divorcios consensuados '!$AE29</f>
        <v>44</v>
      </c>
      <c r="E31" s="36">
        <f>+'[2]Divorcios no consensuados '!$AB29+'[2]Divorcios no consensuados '!$AC29+'[2]Divorcios no consensuados '!$AD29+'[2]Divorcios no consensuados '!$AE29</f>
        <v>25</v>
      </c>
      <c r="F31" s="36">
        <f>+'[2]Separaciones consensuadas '!$AB29+'[2]Separaciones consensuadas '!$AC29+'[2]Separaciones consensuadas '!$AD29+'[2]Separaciones consensuadas '!$AE29</f>
        <v>1</v>
      </c>
      <c r="G31" s="36">
        <f>+'[2]Separaciones no consensuada '!$AB29+'[2]Separaciones no consensuada '!$AC29+'[2]Separaciones no consensuada '!$AD29+'[2]Separaciones no consensuada '!$AE29</f>
        <v>1</v>
      </c>
      <c r="H31" s="36">
        <f>+'[2]Modif. medidas consens. '!$AA29+'[2]Modif. medidas consens. '!$AB29+'[2]Modif. medidas consens. '!$AC29+'[2]Modif. medidas consens. '!$AD29</f>
        <v>4</v>
      </c>
      <c r="I31" s="36">
        <f>+'[2]Modif. medidas no consens '!$AA29+'[2]Modif. medidas no consens '!$AB29+'[2]Modif. medidas no consens '!$AC29+'[2]Modif. medidas no consens '!$AD29</f>
        <v>7</v>
      </c>
      <c r="J31" s="36">
        <f>+'[2]Guarda custod hij no matr. cons'!$AA29+'[2]Guarda custod hij no matr. cons'!$AB29+'[2]Guarda custod hij no matr. cons'!$AC29+'[2]Guarda custod hij no matr. cons'!$AD29</f>
        <v>4</v>
      </c>
      <c r="K31" s="36">
        <f>+'[2]Guarda cust hij no matr. no con'!$AA29+'[2]Guarda cust hij no matr. no con'!$AB29+'[2]Guarda cust hij no matr. no con'!$AC29+'[2]Guarda cust hij no matr. no con'!$AD29</f>
        <v>7</v>
      </c>
    </row>
    <row r="32" spans="2:11" ht="15" customHeight="1" thickBot="1" x14ac:dyDescent="0.25">
      <c r="B32" s="47" t="s">
        <v>72</v>
      </c>
      <c r="C32" s="36">
        <f>+'[2]Nulidades  '!$AB30+'[2]Nulidades  '!$AC30+'[2]Nulidades  '!$AD30+'[2]Nulidades  '!$AE30</f>
        <v>0</v>
      </c>
      <c r="D32" s="36">
        <f>+'[2]Divorcios consensuados '!$AB30+'[2]Divorcios consensuados '!$AC30+'[2]Divorcios consensuados '!$AD30+'[2]Divorcios consensuados '!$AE30</f>
        <v>35</v>
      </c>
      <c r="E32" s="36">
        <f>+'[2]Divorcios no consensuados '!$AB30+'[2]Divorcios no consensuados '!$AC30+'[2]Divorcios no consensuados '!$AD30+'[2]Divorcios no consensuados '!$AE30</f>
        <v>16</v>
      </c>
      <c r="F32" s="36">
        <f>+'[2]Separaciones consensuadas '!$AB30+'[2]Separaciones consensuadas '!$AC30+'[2]Separaciones consensuadas '!$AD30+'[2]Separaciones consensuadas '!$AE30</f>
        <v>2</v>
      </c>
      <c r="G32" s="36">
        <f>+'[2]Separaciones no consensuada '!$AB30+'[2]Separaciones no consensuada '!$AC30+'[2]Separaciones no consensuada '!$AD30+'[2]Separaciones no consensuada '!$AE30</f>
        <v>2</v>
      </c>
      <c r="H32" s="36">
        <f>+'[2]Modif. medidas consens. '!$AA30+'[2]Modif. medidas consens. '!$AB30+'[2]Modif. medidas consens. '!$AC30+'[2]Modif. medidas consens. '!$AD30</f>
        <v>9</v>
      </c>
      <c r="I32" s="36">
        <f>+'[2]Modif. medidas no consens '!$AA30+'[2]Modif. medidas no consens '!$AB30+'[2]Modif. medidas no consens '!$AC30+'[2]Modif. medidas no consens '!$AD30</f>
        <v>16</v>
      </c>
      <c r="J32" s="36">
        <f>+'[2]Guarda custod hij no matr. cons'!$AA30+'[2]Guarda custod hij no matr. cons'!$AB30+'[2]Guarda custod hij no matr. cons'!$AC30+'[2]Guarda custod hij no matr. cons'!$AD30</f>
        <v>5</v>
      </c>
      <c r="K32" s="36">
        <f>+'[2]Guarda cust hij no matr. no con'!$AA30+'[2]Guarda cust hij no matr. no con'!$AB30+'[2]Guarda cust hij no matr. no con'!$AC30+'[2]Guarda cust hij no matr. no con'!$AD30</f>
        <v>14</v>
      </c>
    </row>
    <row r="33" spans="2:11" ht="15" customHeight="1" thickBot="1" x14ac:dyDescent="0.25">
      <c r="B33" s="47" t="s">
        <v>73</v>
      </c>
      <c r="C33" s="36">
        <f>+'[2]Nulidades  '!$AB31+'[2]Nulidades  '!$AC31+'[2]Nulidades  '!$AD31+'[2]Nulidades  '!$AE31</f>
        <v>0</v>
      </c>
      <c r="D33" s="36">
        <f>+'[2]Divorcios consensuados '!$AB31+'[2]Divorcios consensuados '!$AC31+'[2]Divorcios consensuados '!$AD31+'[2]Divorcios consensuados '!$AE31</f>
        <v>23</v>
      </c>
      <c r="E33" s="36">
        <f>+'[2]Divorcios no consensuados '!$AB31+'[2]Divorcios no consensuados '!$AC31+'[2]Divorcios no consensuados '!$AD31+'[2]Divorcios no consensuados '!$AE31</f>
        <v>21</v>
      </c>
      <c r="F33" s="36">
        <f>+'[2]Separaciones consensuadas '!$AB31+'[2]Separaciones consensuadas '!$AC31+'[2]Separaciones consensuadas '!$AD31+'[2]Separaciones consensuadas '!$AE31</f>
        <v>4</v>
      </c>
      <c r="G33" s="36">
        <f>+'[2]Separaciones no consensuada '!$AB31+'[2]Separaciones no consensuada '!$AC31+'[2]Separaciones no consensuada '!$AD31+'[2]Separaciones no consensuada '!$AE31</f>
        <v>2</v>
      </c>
      <c r="H33" s="36">
        <f>+'[2]Modif. medidas consens. '!$AA31+'[2]Modif. medidas consens. '!$AB31+'[2]Modif. medidas consens. '!$AC31+'[2]Modif. medidas consens. '!$AD31</f>
        <v>2</v>
      </c>
      <c r="I33" s="36">
        <f>+'[2]Modif. medidas no consens '!$AA31+'[2]Modif. medidas no consens '!$AB31+'[2]Modif. medidas no consens '!$AC31+'[2]Modif. medidas no consens '!$AD31</f>
        <v>15</v>
      </c>
      <c r="J33" s="36">
        <f>+'[2]Guarda custod hij no matr. cons'!$AA31+'[2]Guarda custod hij no matr. cons'!$AB31+'[2]Guarda custod hij no matr. cons'!$AC31+'[2]Guarda custod hij no matr. cons'!$AD31</f>
        <v>8</v>
      </c>
      <c r="K33" s="36">
        <f>+'[2]Guarda cust hij no matr. no con'!$AA31+'[2]Guarda cust hij no matr. no con'!$AB31+'[2]Guarda cust hij no matr. no con'!$AC31+'[2]Guarda cust hij no matr. no con'!$AD31</f>
        <v>18</v>
      </c>
    </row>
    <row r="34" spans="2:11" ht="15" customHeight="1" thickBot="1" x14ac:dyDescent="0.25">
      <c r="B34" s="47" t="s">
        <v>74</v>
      </c>
      <c r="C34" s="36">
        <f>+'[2]Nulidades  '!$AB32+'[2]Nulidades  '!$AC32+'[2]Nulidades  '!$AD32+'[2]Nulidades  '!$AE32</f>
        <v>0</v>
      </c>
      <c r="D34" s="36">
        <f>+'[2]Divorcios consensuados '!$AB32+'[2]Divorcios consensuados '!$AC32+'[2]Divorcios consensuados '!$AD32+'[2]Divorcios consensuados '!$AE32</f>
        <v>69</v>
      </c>
      <c r="E34" s="36">
        <f>+'[2]Divorcios no consensuados '!$AB32+'[2]Divorcios no consensuados '!$AC32+'[2]Divorcios no consensuados '!$AD32+'[2]Divorcios no consensuados '!$AE32</f>
        <v>120</v>
      </c>
      <c r="F34" s="36">
        <f>+'[2]Separaciones consensuadas '!$AB32+'[2]Separaciones consensuadas '!$AC32+'[2]Separaciones consensuadas '!$AD32+'[2]Separaciones consensuadas '!$AE32</f>
        <v>3</v>
      </c>
      <c r="G34" s="36">
        <f>+'[2]Separaciones no consensuada '!$AB32+'[2]Separaciones no consensuada '!$AC32+'[2]Separaciones no consensuada '!$AD32+'[2]Separaciones no consensuada '!$AE32</f>
        <v>0</v>
      </c>
      <c r="H34" s="36">
        <f>+'[2]Modif. medidas consens. '!$AA32+'[2]Modif. medidas consens. '!$AB32+'[2]Modif. medidas consens. '!$AC32+'[2]Modif. medidas consens. '!$AD32</f>
        <v>13</v>
      </c>
      <c r="I34" s="36">
        <f>+'[2]Modif. medidas no consens '!$AA32+'[2]Modif. medidas no consens '!$AB32+'[2]Modif. medidas no consens '!$AC32+'[2]Modif. medidas no consens '!$AD32</f>
        <v>60</v>
      </c>
      <c r="J34" s="36">
        <f>+'[2]Guarda custod hij no matr. cons'!$AA32+'[2]Guarda custod hij no matr. cons'!$AB32+'[2]Guarda custod hij no matr. cons'!$AC32+'[2]Guarda custod hij no matr. cons'!$AD32</f>
        <v>32</v>
      </c>
      <c r="K34" s="36">
        <f>+'[2]Guarda cust hij no matr. no con'!$AA32+'[2]Guarda cust hij no matr. no con'!$AB32+'[2]Guarda cust hij no matr. no con'!$AC32+'[2]Guarda cust hij no matr. no con'!$AD32</f>
        <v>74</v>
      </c>
    </row>
    <row r="35" spans="2:11" ht="15" customHeight="1" thickBot="1" x14ac:dyDescent="0.25">
      <c r="B35" s="47" t="s">
        <v>75</v>
      </c>
      <c r="C35" s="36">
        <f>+'[2]Nulidades  '!$AB33+'[2]Nulidades  '!$AC33+'[2]Nulidades  '!$AD33+'[2]Nulidades  '!$AE33</f>
        <v>0</v>
      </c>
      <c r="D35" s="36">
        <f>+'[2]Divorcios consensuados '!$AB33+'[2]Divorcios consensuados '!$AC33+'[2]Divorcios consensuados '!$AD33+'[2]Divorcios consensuados '!$AE33</f>
        <v>23</v>
      </c>
      <c r="E35" s="36">
        <f>+'[2]Divorcios no consensuados '!$AB33+'[2]Divorcios no consensuados '!$AC33+'[2]Divorcios no consensuados '!$AD33+'[2]Divorcios no consensuados '!$AE33</f>
        <v>18</v>
      </c>
      <c r="F35" s="36">
        <f>+'[2]Separaciones consensuadas '!$AB33+'[2]Separaciones consensuadas '!$AC33+'[2]Separaciones consensuadas '!$AD33+'[2]Separaciones consensuadas '!$AE33</f>
        <v>1</v>
      </c>
      <c r="G35" s="36">
        <f>+'[2]Separaciones no consensuada '!$AB33+'[2]Separaciones no consensuada '!$AC33+'[2]Separaciones no consensuada '!$AD33+'[2]Separaciones no consensuada '!$AE33</f>
        <v>2</v>
      </c>
      <c r="H35" s="36">
        <f>+'[2]Modif. medidas consens. '!$AA33+'[2]Modif. medidas consens. '!$AB33+'[2]Modif. medidas consens. '!$AC33+'[2]Modif. medidas consens. '!$AD33</f>
        <v>3</v>
      </c>
      <c r="I35" s="36">
        <f>+'[2]Modif. medidas no consens '!$AA33+'[2]Modif. medidas no consens '!$AB33+'[2]Modif. medidas no consens '!$AC33+'[2]Modif. medidas no consens '!$AD33</f>
        <v>15</v>
      </c>
      <c r="J35" s="36">
        <f>+'[2]Guarda custod hij no matr. cons'!$AA33+'[2]Guarda custod hij no matr. cons'!$AB33+'[2]Guarda custod hij no matr. cons'!$AC33+'[2]Guarda custod hij no matr. cons'!$AD33</f>
        <v>12</v>
      </c>
      <c r="K35" s="36">
        <f>+'[2]Guarda cust hij no matr. no con'!$AA33+'[2]Guarda cust hij no matr. no con'!$AB33+'[2]Guarda cust hij no matr. no con'!$AC33+'[2]Guarda cust hij no matr. no con'!$AD33</f>
        <v>27</v>
      </c>
    </row>
    <row r="36" spans="2:11" ht="15" customHeight="1" thickBot="1" x14ac:dyDescent="0.25">
      <c r="B36" s="47" t="s">
        <v>76</v>
      </c>
      <c r="C36" s="36">
        <f>+'[2]Nulidades  '!$AB34+'[2]Nulidades  '!$AC34+'[2]Nulidades  '!$AD34+'[2]Nulidades  '!$AE34</f>
        <v>0</v>
      </c>
      <c r="D36" s="36">
        <f>+'[2]Divorcios consensuados '!$AB34+'[2]Divorcios consensuados '!$AC34+'[2]Divorcios consensuados '!$AD34+'[2]Divorcios consensuados '!$AE34</f>
        <v>79</v>
      </c>
      <c r="E36" s="36">
        <f>+'[2]Divorcios no consensuados '!$AB34+'[2]Divorcios no consensuados '!$AC34+'[2]Divorcios no consensuados '!$AD34+'[2]Divorcios no consensuados '!$AE34</f>
        <v>56</v>
      </c>
      <c r="F36" s="36">
        <f>+'[2]Separaciones consensuadas '!$AB34+'[2]Separaciones consensuadas '!$AC34+'[2]Separaciones consensuadas '!$AD34+'[2]Separaciones consensuadas '!$AE34</f>
        <v>3</v>
      </c>
      <c r="G36" s="36">
        <f>+'[2]Separaciones no consensuada '!$AB34+'[2]Separaciones no consensuada '!$AC34+'[2]Separaciones no consensuada '!$AD34+'[2]Separaciones no consensuada '!$AE34</f>
        <v>1</v>
      </c>
      <c r="H36" s="36">
        <f>+'[2]Modif. medidas consens. '!$AA34+'[2]Modif. medidas consens. '!$AB34+'[2]Modif. medidas consens. '!$AC34+'[2]Modif. medidas consens. '!$AD34</f>
        <v>8</v>
      </c>
      <c r="I36" s="36">
        <f>+'[2]Modif. medidas no consens '!$AA34+'[2]Modif. medidas no consens '!$AB34+'[2]Modif. medidas no consens '!$AC34+'[2]Modif. medidas no consens '!$AD34</f>
        <v>40</v>
      </c>
      <c r="J36" s="36">
        <f>+'[2]Guarda custod hij no matr. cons'!$AA34+'[2]Guarda custod hij no matr. cons'!$AB34+'[2]Guarda custod hij no matr. cons'!$AC34+'[2]Guarda custod hij no matr. cons'!$AD34</f>
        <v>29</v>
      </c>
      <c r="K36" s="36">
        <f>+'[2]Guarda cust hij no matr. no con'!$AA34+'[2]Guarda cust hij no matr. no con'!$AB34+'[2]Guarda cust hij no matr. no con'!$AC34+'[2]Guarda cust hij no matr. no con'!$AD34</f>
        <v>41</v>
      </c>
    </row>
    <row r="37" spans="2:11" ht="15" customHeight="1" thickBot="1" x14ac:dyDescent="0.25">
      <c r="B37" s="47" t="s">
        <v>77</v>
      </c>
      <c r="C37" s="36">
        <f>+'[2]Nulidades  '!$AB35+'[2]Nulidades  '!$AC35+'[2]Nulidades  '!$AD35+'[2]Nulidades  '!$AE35</f>
        <v>0</v>
      </c>
      <c r="D37" s="36">
        <f>+'[2]Divorcios consensuados '!$AB35+'[2]Divorcios consensuados '!$AC35+'[2]Divorcios consensuados '!$AD35+'[2]Divorcios consensuados '!$AE35</f>
        <v>357</v>
      </c>
      <c r="E37" s="36">
        <f>+'[2]Divorcios no consensuados '!$AB35+'[2]Divorcios no consensuados '!$AC35+'[2]Divorcios no consensuados '!$AD35+'[2]Divorcios no consensuados '!$AE35</f>
        <v>270</v>
      </c>
      <c r="F37" s="36">
        <f>+'[2]Separaciones consensuadas '!$AB35+'[2]Separaciones consensuadas '!$AC35+'[2]Separaciones consensuadas '!$AD35+'[2]Separaciones consensuadas '!$AE35</f>
        <v>25</v>
      </c>
      <c r="G37" s="36">
        <f>+'[2]Separaciones no consensuada '!$AB35+'[2]Separaciones no consensuada '!$AC35+'[2]Separaciones no consensuada '!$AD35+'[2]Separaciones no consensuada '!$AE35</f>
        <v>13</v>
      </c>
      <c r="H37" s="36">
        <f>+'[2]Modif. medidas consens. '!$AA35+'[2]Modif. medidas consens. '!$AB35+'[2]Modif. medidas consens. '!$AC35+'[2]Modif. medidas consens. '!$AD35</f>
        <v>81</v>
      </c>
      <c r="I37" s="36">
        <f>+'[2]Modif. medidas no consens '!$AA35+'[2]Modif. medidas no consens '!$AB35+'[2]Modif. medidas no consens '!$AC35+'[2]Modif. medidas no consens '!$AD35</f>
        <v>336</v>
      </c>
      <c r="J37" s="36">
        <f>+'[2]Guarda custod hij no matr. cons'!$AA35+'[2]Guarda custod hij no matr. cons'!$AB35+'[2]Guarda custod hij no matr. cons'!$AC35+'[2]Guarda custod hij no matr. cons'!$AD35</f>
        <v>191</v>
      </c>
      <c r="K37" s="36">
        <f>+'[2]Guarda cust hij no matr. no con'!$AA35+'[2]Guarda cust hij no matr. no con'!$AB35+'[2]Guarda cust hij no matr. no con'!$AC35+'[2]Guarda cust hij no matr. no con'!$AD35</f>
        <v>196</v>
      </c>
    </row>
    <row r="38" spans="2:11" ht="15" customHeight="1" thickBot="1" x14ac:dyDescent="0.25">
      <c r="B38" s="47" t="s">
        <v>78</v>
      </c>
      <c r="C38" s="36">
        <f>+'[2]Nulidades  '!$AB36+'[2]Nulidades  '!$AC36+'[2]Nulidades  '!$AD36+'[2]Nulidades  '!$AE36</f>
        <v>0</v>
      </c>
      <c r="D38" s="36">
        <f>+'[2]Divorcios consensuados '!$AB36+'[2]Divorcios consensuados '!$AC36+'[2]Divorcios consensuados '!$AD36+'[2]Divorcios consensuados '!$AE36</f>
        <v>23</v>
      </c>
      <c r="E38" s="36">
        <f>+'[2]Divorcios no consensuados '!$AB36+'[2]Divorcios no consensuados '!$AC36+'[2]Divorcios no consensuados '!$AD36+'[2]Divorcios no consensuados '!$AE36</f>
        <v>19</v>
      </c>
      <c r="F38" s="36">
        <f>+'[2]Separaciones consensuadas '!$AB36+'[2]Separaciones consensuadas '!$AC36+'[2]Separaciones consensuadas '!$AD36+'[2]Separaciones consensuadas '!$AE36</f>
        <v>2</v>
      </c>
      <c r="G38" s="36">
        <f>+'[2]Separaciones no consensuada '!$AB36+'[2]Separaciones no consensuada '!$AC36+'[2]Separaciones no consensuada '!$AD36+'[2]Separaciones no consensuada '!$AE36</f>
        <v>1</v>
      </c>
      <c r="H38" s="36">
        <f>+'[2]Modif. medidas consens. '!$AA36+'[2]Modif. medidas consens. '!$AB36+'[2]Modif. medidas consens. '!$AC36+'[2]Modif. medidas consens. '!$AD36</f>
        <v>8</v>
      </c>
      <c r="I38" s="36">
        <f>+'[2]Modif. medidas no consens '!$AA36+'[2]Modif. medidas no consens '!$AB36+'[2]Modif. medidas no consens '!$AC36+'[2]Modif. medidas no consens '!$AD36</f>
        <v>15</v>
      </c>
      <c r="J38" s="36">
        <f>+'[2]Guarda custod hij no matr. cons'!$AA36+'[2]Guarda custod hij no matr. cons'!$AB36+'[2]Guarda custod hij no matr. cons'!$AC36+'[2]Guarda custod hij no matr. cons'!$AD36</f>
        <v>9</v>
      </c>
      <c r="K38" s="36">
        <f>+'[2]Guarda cust hij no matr. no con'!$AA36+'[2]Guarda cust hij no matr. no con'!$AB36+'[2]Guarda cust hij no matr. no con'!$AC36+'[2]Guarda cust hij no matr. no con'!$AD36</f>
        <v>11</v>
      </c>
    </row>
    <row r="39" spans="2:11" ht="15" customHeight="1" thickBot="1" x14ac:dyDescent="0.25">
      <c r="B39" s="47" t="s">
        <v>79</v>
      </c>
      <c r="C39" s="36">
        <f>+'[2]Nulidades  '!$AB37+'[2]Nulidades  '!$AC37+'[2]Nulidades  '!$AD37+'[2]Nulidades  '!$AE37</f>
        <v>0</v>
      </c>
      <c r="D39" s="36">
        <f>+'[2]Divorcios consensuados '!$AB37+'[2]Divorcios consensuados '!$AC37+'[2]Divorcios consensuados '!$AD37+'[2]Divorcios consensuados '!$AE37</f>
        <v>16</v>
      </c>
      <c r="E39" s="36">
        <f>+'[2]Divorcios no consensuados '!$AB37+'[2]Divorcios no consensuados '!$AC37+'[2]Divorcios no consensuados '!$AD37+'[2]Divorcios no consensuados '!$AE37</f>
        <v>22</v>
      </c>
      <c r="F39" s="36">
        <f>+'[2]Separaciones consensuadas '!$AB37+'[2]Separaciones consensuadas '!$AC37+'[2]Separaciones consensuadas '!$AD37+'[2]Separaciones consensuadas '!$AE37</f>
        <v>1</v>
      </c>
      <c r="G39" s="36">
        <f>+'[2]Separaciones no consensuada '!$AB37+'[2]Separaciones no consensuada '!$AC37+'[2]Separaciones no consensuada '!$AD37+'[2]Separaciones no consensuada '!$AE37</f>
        <v>1</v>
      </c>
      <c r="H39" s="36">
        <f>+'[2]Modif. medidas consens. '!$AA37+'[2]Modif. medidas consens. '!$AB37+'[2]Modif. medidas consens. '!$AC37+'[2]Modif. medidas consens. '!$AD37</f>
        <v>7</v>
      </c>
      <c r="I39" s="36">
        <f>+'[2]Modif. medidas no consens '!$AA37+'[2]Modif. medidas no consens '!$AB37+'[2]Modif. medidas no consens '!$AC37+'[2]Modif. medidas no consens '!$AD37</f>
        <v>14</v>
      </c>
      <c r="J39" s="36">
        <f>+'[2]Guarda custod hij no matr. cons'!$AA37+'[2]Guarda custod hij no matr. cons'!$AB37+'[2]Guarda custod hij no matr. cons'!$AC37+'[2]Guarda custod hij no matr. cons'!$AD37</f>
        <v>10</v>
      </c>
      <c r="K39" s="36">
        <f>+'[2]Guarda cust hij no matr. no con'!$AA37+'[2]Guarda cust hij no matr. no con'!$AB37+'[2]Guarda cust hij no matr. no con'!$AC37+'[2]Guarda cust hij no matr. no con'!$AD37</f>
        <v>12</v>
      </c>
    </row>
    <row r="40" spans="2:11" ht="15" customHeight="1" thickBot="1" x14ac:dyDescent="0.25">
      <c r="B40" s="47" t="s">
        <v>80</v>
      </c>
      <c r="C40" s="36">
        <f>+'[2]Nulidades  '!$AB38+'[2]Nulidades  '!$AC38+'[2]Nulidades  '!$AD38+'[2]Nulidades  '!$AE38</f>
        <v>0</v>
      </c>
      <c r="D40" s="36">
        <f>+'[2]Divorcios consensuados '!$AB38+'[2]Divorcios consensuados '!$AC38+'[2]Divorcios consensuados '!$AD38+'[2]Divorcios consensuados '!$AE38</f>
        <v>50</v>
      </c>
      <c r="E40" s="36">
        <f>+'[2]Divorcios no consensuados '!$AB38+'[2]Divorcios no consensuados '!$AC38+'[2]Divorcios no consensuados '!$AD38+'[2]Divorcios no consensuados '!$AE38</f>
        <v>39</v>
      </c>
      <c r="F40" s="36">
        <f>+'[2]Separaciones consensuadas '!$AB38+'[2]Separaciones consensuadas '!$AC38+'[2]Separaciones consensuadas '!$AD38+'[2]Separaciones consensuadas '!$AE38</f>
        <v>2</v>
      </c>
      <c r="G40" s="36">
        <f>+'[2]Separaciones no consensuada '!$AB38+'[2]Separaciones no consensuada '!$AC38+'[2]Separaciones no consensuada '!$AD38+'[2]Separaciones no consensuada '!$AE38</f>
        <v>0</v>
      </c>
      <c r="H40" s="36">
        <f>+'[2]Modif. medidas consens. '!$AA38+'[2]Modif. medidas consens. '!$AB38+'[2]Modif. medidas consens. '!$AC38+'[2]Modif. medidas consens. '!$AD38</f>
        <v>9</v>
      </c>
      <c r="I40" s="36">
        <f>+'[2]Modif. medidas no consens '!$AA38+'[2]Modif. medidas no consens '!$AB38+'[2]Modif. medidas no consens '!$AC38+'[2]Modif. medidas no consens '!$AD38</f>
        <v>43</v>
      </c>
      <c r="J40" s="36">
        <f>+'[2]Guarda custod hij no matr. cons'!$AA38+'[2]Guarda custod hij no matr. cons'!$AB38+'[2]Guarda custod hij no matr. cons'!$AC38+'[2]Guarda custod hij no matr. cons'!$AD38</f>
        <v>15</v>
      </c>
      <c r="K40" s="36">
        <f>+'[2]Guarda cust hij no matr. no con'!$AA38+'[2]Guarda cust hij no matr. no con'!$AB38+'[2]Guarda cust hij no matr. no con'!$AC38+'[2]Guarda cust hij no matr. no con'!$AD38</f>
        <v>23</v>
      </c>
    </row>
    <row r="41" spans="2:11" ht="15" customHeight="1" thickBot="1" x14ac:dyDescent="0.25">
      <c r="B41" s="69" t="s">
        <v>81</v>
      </c>
      <c r="C41" s="36">
        <f>+'[2]Nulidades  '!$AB39+'[2]Nulidades  '!$AC39+'[2]Nulidades  '!$AD39+'[2]Nulidades  '!$AE39</f>
        <v>0</v>
      </c>
      <c r="D41" s="36">
        <f>+'[2]Divorcios consensuados '!$AB39+'[2]Divorcios consensuados '!$AC39+'[2]Divorcios consensuados '!$AD39+'[2]Divorcios consensuados '!$AE39</f>
        <v>27</v>
      </c>
      <c r="E41" s="36">
        <f>+'[2]Divorcios no consensuados '!$AB39+'[2]Divorcios no consensuados '!$AC39+'[2]Divorcios no consensuados '!$AD39+'[2]Divorcios no consensuados '!$AE39</f>
        <v>34</v>
      </c>
      <c r="F41" s="36">
        <f>+'[2]Separaciones consensuadas '!$AB39+'[2]Separaciones consensuadas '!$AC39+'[2]Separaciones consensuadas '!$AD39+'[2]Separaciones consensuadas '!$AE39</f>
        <v>1</v>
      </c>
      <c r="G41" s="36">
        <f>+'[2]Separaciones no consensuada '!$AB39+'[2]Separaciones no consensuada '!$AC39+'[2]Separaciones no consensuada '!$AD39+'[2]Separaciones no consensuada '!$AE39</f>
        <v>0</v>
      </c>
      <c r="H41" s="36">
        <f>+'[2]Modif. medidas consens. '!$AA39+'[2]Modif. medidas consens. '!$AB39+'[2]Modif. medidas consens. '!$AC39+'[2]Modif. medidas consens. '!$AD39</f>
        <v>5</v>
      </c>
      <c r="I41" s="36">
        <f>+'[2]Modif. medidas no consens '!$AA39+'[2]Modif. medidas no consens '!$AB39+'[2]Modif. medidas no consens '!$AC39+'[2]Modif. medidas no consens '!$AD39</f>
        <v>14</v>
      </c>
      <c r="J41" s="36">
        <f>+'[2]Guarda custod hij no matr. cons'!$AA39+'[2]Guarda custod hij no matr. cons'!$AB39+'[2]Guarda custod hij no matr. cons'!$AC39+'[2]Guarda custod hij no matr. cons'!$AD39</f>
        <v>14</v>
      </c>
      <c r="K41" s="36">
        <f>+'[2]Guarda cust hij no matr. no con'!$AA39+'[2]Guarda cust hij no matr. no con'!$AB39+'[2]Guarda cust hij no matr. no con'!$AC39+'[2]Guarda cust hij no matr. no con'!$AD39</f>
        <v>17</v>
      </c>
    </row>
    <row r="42" spans="2:11" ht="15" customHeight="1" thickBot="1" x14ac:dyDescent="0.25">
      <c r="B42" s="73" t="s">
        <v>82</v>
      </c>
      <c r="C42" s="36">
        <f>+'[2]Nulidades  '!$AB40+'[2]Nulidades  '!$AC40+'[2]Nulidades  '!$AD40+'[2]Nulidades  '!$AE40</f>
        <v>0</v>
      </c>
      <c r="D42" s="36">
        <f>+'[2]Divorcios consensuados '!$AB40+'[2]Divorcios consensuados '!$AC40+'[2]Divorcios consensuados '!$AD40+'[2]Divorcios consensuados '!$AE40</f>
        <v>69</v>
      </c>
      <c r="E42" s="36">
        <f>+'[2]Divorcios no consensuados '!$AB40+'[2]Divorcios no consensuados '!$AC40+'[2]Divorcios no consensuados '!$AD40+'[2]Divorcios no consensuados '!$AE40</f>
        <v>56</v>
      </c>
      <c r="F42" s="36">
        <f>+'[2]Separaciones consensuadas '!$AB40+'[2]Separaciones consensuadas '!$AC40+'[2]Separaciones consensuadas '!$AD40+'[2]Separaciones consensuadas '!$AE40</f>
        <v>2</v>
      </c>
      <c r="G42" s="36">
        <f>+'[2]Separaciones no consensuada '!$AB40+'[2]Separaciones no consensuada '!$AC40+'[2]Separaciones no consensuada '!$AD40+'[2]Separaciones no consensuada '!$AE40</f>
        <v>2</v>
      </c>
      <c r="H42" s="36">
        <f>+'[2]Modif. medidas consens. '!$AA40+'[2]Modif. medidas consens. '!$AB40+'[2]Modif. medidas consens. '!$AC40+'[2]Modif. medidas consens. '!$AD40</f>
        <v>9</v>
      </c>
      <c r="I42" s="36">
        <f>+'[2]Modif. medidas no consens '!$AA40+'[2]Modif. medidas no consens '!$AB40+'[2]Modif. medidas no consens '!$AC40+'[2]Modif. medidas no consens '!$AD40</f>
        <v>32</v>
      </c>
      <c r="J42" s="36">
        <f>+'[2]Guarda custod hij no matr. cons'!$AA40+'[2]Guarda custod hij no matr. cons'!$AB40+'[2]Guarda custod hij no matr. cons'!$AC40+'[2]Guarda custod hij no matr. cons'!$AD40</f>
        <v>47</v>
      </c>
      <c r="K42" s="36">
        <f>+'[2]Guarda cust hij no matr. no con'!$AA40+'[2]Guarda cust hij no matr. no con'!$AB40+'[2]Guarda cust hij no matr. no con'!$AC40+'[2]Guarda cust hij no matr. no con'!$AD40</f>
        <v>38</v>
      </c>
    </row>
    <row r="43" spans="2:11" ht="15" customHeight="1" thickBot="1" x14ac:dyDescent="0.25">
      <c r="B43" s="47" t="s">
        <v>83</v>
      </c>
      <c r="C43" s="36">
        <f>+'[2]Nulidades  '!$AB41+'[2]Nulidades  '!$AC41+'[2]Nulidades  '!$AD41+'[2]Nulidades  '!$AE41</f>
        <v>0</v>
      </c>
      <c r="D43" s="36">
        <f>+'[2]Divorcios consensuados '!$AB41+'[2]Divorcios consensuados '!$AC41+'[2]Divorcios consensuados '!$AD41+'[2]Divorcios consensuados '!$AE41</f>
        <v>33</v>
      </c>
      <c r="E43" s="36">
        <f>+'[2]Divorcios no consensuados '!$AB41+'[2]Divorcios no consensuados '!$AC41+'[2]Divorcios no consensuados '!$AD41+'[2]Divorcios no consensuados '!$AE41</f>
        <v>40</v>
      </c>
      <c r="F43" s="36">
        <f>+'[2]Separaciones consensuadas '!$AB41+'[2]Separaciones consensuadas '!$AC41+'[2]Separaciones consensuadas '!$AD41+'[2]Separaciones consensuadas '!$AE41</f>
        <v>2</v>
      </c>
      <c r="G43" s="36">
        <f>+'[2]Separaciones no consensuada '!$AB41+'[2]Separaciones no consensuada '!$AC41+'[2]Separaciones no consensuada '!$AD41+'[2]Separaciones no consensuada '!$AE41</f>
        <v>0</v>
      </c>
      <c r="H43" s="36">
        <f>+'[2]Modif. medidas consens. '!$AA41+'[2]Modif. medidas consens. '!$AB41+'[2]Modif. medidas consens. '!$AC41+'[2]Modif. medidas consens. '!$AD41</f>
        <v>3</v>
      </c>
      <c r="I43" s="36">
        <f>+'[2]Modif. medidas no consens '!$AA41+'[2]Modif. medidas no consens '!$AB41+'[2]Modif. medidas no consens '!$AC41+'[2]Modif. medidas no consens '!$AD41</f>
        <v>15</v>
      </c>
      <c r="J43" s="36">
        <f>+'[2]Guarda custod hij no matr. cons'!$AA41+'[2]Guarda custod hij no matr. cons'!$AB41+'[2]Guarda custod hij no matr. cons'!$AC41+'[2]Guarda custod hij no matr. cons'!$AD41</f>
        <v>19</v>
      </c>
      <c r="K43" s="36">
        <f>+'[2]Guarda cust hij no matr. no con'!$AA41+'[2]Guarda cust hij no matr. no con'!$AB41+'[2]Guarda cust hij no matr. no con'!$AC41+'[2]Guarda cust hij no matr. no con'!$AD41</f>
        <v>32</v>
      </c>
    </row>
    <row r="44" spans="2:11" ht="15" customHeight="1" thickBot="1" x14ac:dyDescent="0.25">
      <c r="B44" s="47" t="s">
        <v>84</v>
      </c>
      <c r="C44" s="36">
        <f>+'[2]Nulidades  '!$AB42+'[2]Nulidades  '!$AC42+'[2]Nulidades  '!$AD42+'[2]Nulidades  '!$AE42</f>
        <v>6</v>
      </c>
      <c r="D44" s="36">
        <f>+'[2]Divorcios consensuados '!$AB42+'[2]Divorcios consensuados '!$AC42+'[2]Divorcios consensuados '!$AD42+'[2]Divorcios consensuados '!$AE42</f>
        <v>706</v>
      </c>
      <c r="E44" s="36">
        <f>+'[2]Divorcios no consensuados '!$AB42+'[2]Divorcios no consensuados '!$AC42+'[2]Divorcios no consensuados '!$AD42+'[2]Divorcios no consensuados '!$AE42</f>
        <v>505</v>
      </c>
      <c r="F44" s="36">
        <f>+'[2]Separaciones consensuadas '!$AB42+'[2]Separaciones consensuadas '!$AC42+'[2]Separaciones consensuadas '!$AD42+'[2]Separaciones consensuadas '!$AE42</f>
        <v>30</v>
      </c>
      <c r="G44" s="36">
        <f>+'[2]Separaciones no consensuada '!$AB42+'[2]Separaciones no consensuada '!$AC42+'[2]Separaciones no consensuada '!$AD42+'[2]Separaciones no consensuada '!$AE42</f>
        <v>14</v>
      </c>
      <c r="H44" s="36">
        <f>+'[2]Modif. medidas consens. '!$AA42+'[2]Modif. medidas consens. '!$AB42+'[2]Modif. medidas consens. '!$AC42+'[2]Modif. medidas consens. '!$AD42</f>
        <v>204</v>
      </c>
      <c r="I44" s="36">
        <f>+'[2]Modif. medidas no consens '!$AA42+'[2]Modif. medidas no consens '!$AB42+'[2]Modif. medidas no consens '!$AC42+'[2]Modif. medidas no consens '!$AD42</f>
        <v>546</v>
      </c>
      <c r="J44" s="36">
        <f>+'[2]Guarda custod hij no matr. cons'!$AA42+'[2]Guarda custod hij no matr. cons'!$AB42+'[2]Guarda custod hij no matr. cons'!$AC42+'[2]Guarda custod hij no matr. cons'!$AD42</f>
        <v>377</v>
      </c>
      <c r="K44" s="36">
        <f>+'[2]Guarda cust hij no matr. no con'!$AA42+'[2]Guarda cust hij no matr. no con'!$AB42+'[2]Guarda cust hij no matr. no con'!$AC42+'[2]Guarda cust hij no matr. no con'!$AD42</f>
        <v>333</v>
      </c>
    </row>
    <row r="45" spans="2:11" ht="15" customHeight="1" thickBot="1" x14ac:dyDescent="0.25">
      <c r="B45" s="47" t="s">
        <v>85</v>
      </c>
      <c r="C45" s="36">
        <f>+'[2]Nulidades  '!$AB43+'[2]Nulidades  '!$AC43+'[2]Nulidades  '!$AD43+'[2]Nulidades  '!$AE43</f>
        <v>1</v>
      </c>
      <c r="D45" s="36">
        <f>+'[2]Divorcios consensuados '!$AB43+'[2]Divorcios consensuados '!$AC43+'[2]Divorcios consensuados '!$AD43+'[2]Divorcios consensuados '!$AE43</f>
        <v>107</v>
      </c>
      <c r="E45" s="36">
        <f>+'[2]Divorcios no consensuados '!$AB43+'[2]Divorcios no consensuados '!$AC43+'[2]Divorcios no consensuados '!$AD43+'[2]Divorcios no consensuados '!$AE43</f>
        <v>108</v>
      </c>
      <c r="F45" s="36">
        <f>+'[2]Separaciones consensuadas '!$AB43+'[2]Separaciones consensuadas '!$AC43+'[2]Separaciones consensuadas '!$AD43+'[2]Separaciones consensuadas '!$AE43</f>
        <v>5</v>
      </c>
      <c r="G45" s="36">
        <f>+'[2]Separaciones no consensuada '!$AB43+'[2]Separaciones no consensuada '!$AC43+'[2]Separaciones no consensuada '!$AD43+'[2]Separaciones no consensuada '!$AE43</f>
        <v>2</v>
      </c>
      <c r="H45" s="36">
        <f>+'[2]Modif. medidas consens. '!$AA43+'[2]Modif. medidas consens. '!$AB43+'[2]Modif. medidas consens. '!$AC43+'[2]Modif. medidas consens. '!$AD43</f>
        <v>19</v>
      </c>
      <c r="I45" s="36">
        <f>+'[2]Modif. medidas no consens '!$AA43+'[2]Modif. medidas no consens '!$AB43+'[2]Modif. medidas no consens '!$AC43+'[2]Modif. medidas no consens '!$AD43</f>
        <v>85</v>
      </c>
      <c r="J45" s="36">
        <f>+'[2]Guarda custod hij no matr. cons'!$AA43+'[2]Guarda custod hij no matr. cons'!$AB43+'[2]Guarda custod hij no matr. cons'!$AC43+'[2]Guarda custod hij no matr. cons'!$AD43</f>
        <v>33</v>
      </c>
      <c r="K45" s="36">
        <f>+'[2]Guarda cust hij no matr. no con'!$AA43+'[2]Guarda cust hij no matr. no con'!$AB43+'[2]Guarda cust hij no matr. no con'!$AC43+'[2]Guarda cust hij no matr. no con'!$AD43</f>
        <v>48</v>
      </c>
    </row>
    <row r="46" spans="2:11" ht="15" customHeight="1" thickBot="1" x14ac:dyDescent="0.25">
      <c r="B46" s="47" t="s">
        <v>86</v>
      </c>
      <c r="C46" s="36">
        <f>+'[2]Nulidades  '!$AB44+'[2]Nulidades  '!$AC44+'[2]Nulidades  '!$AD44+'[2]Nulidades  '!$AE44</f>
        <v>0</v>
      </c>
      <c r="D46" s="36">
        <f>+'[2]Divorcios consensuados '!$AB44+'[2]Divorcios consensuados '!$AC44+'[2]Divorcios consensuados '!$AD44+'[2]Divorcios consensuados '!$AE44</f>
        <v>11</v>
      </c>
      <c r="E46" s="36">
        <f>+'[2]Divorcios no consensuados '!$AB44+'[2]Divorcios no consensuados '!$AC44+'[2]Divorcios no consensuados '!$AD44+'[2]Divorcios no consensuados '!$AE44</f>
        <v>13</v>
      </c>
      <c r="F46" s="36">
        <f>+'[2]Separaciones consensuadas '!$AB44+'[2]Separaciones consensuadas '!$AC44+'[2]Separaciones consensuadas '!$AD44+'[2]Separaciones consensuadas '!$AE44</f>
        <v>0</v>
      </c>
      <c r="G46" s="36">
        <f>+'[2]Separaciones no consensuada '!$AB44+'[2]Separaciones no consensuada '!$AC44+'[2]Separaciones no consensuada '!$AD44+'[2]Separaciones no consensuada '!$AE44</f>
        <v>0</v>
      </c>
      <c r="H46" s="36">
        <f>+'[2]Modif. medidas consens. '!$AA44+'[2]Modif. medidas consens. '!$AB44+'[2]Modif. medidas consens. '!$AC44+'[2]Modif. medidas consens. '!$AD44</f>
        <v>6</v>
      </c>
      <c r="I46" s="36">
        <f>+'[2]Modif. medidas no consens '!$AA44+'[2]Modif. medidas no consens '!$AB44+'[2]Modif. medidas no consens '!$AC44+'[2]Modif. medidas no consens '!$AD44</f>
        <v>12</v>
      </c>
      <c r="J46" s="36">
        <f>+'[2]Guarda custod hij no matr. cons'!$AA44+'[2]Guarda custod hij no matr. cons'!$AB44+'[2]Guarda custod hij no matr. cons'!$AC44+'[2]Guarda custod hij no matr. cons'!$AD44</f>
        <v>8</v>
      </c>
      <c r="K46" s="36">
        <f>+'[2]Guarda cust hij no matr. no con'!$AA44+'[2]Guarda cust hij no matr. no con'!$AB44+'[2]Guarda cust hij no matr. no con'!$AC44+'[2]Guarda cust hij no matr. no con'!$AD44</f>
        <v>16</v>
      </c>
    </row>
    <row r="47" spans="2:11" ht="15" customHeight="1" thickBot="1" x14ac:dyDescent="0.25">
      <c r="B47" s="47" t="s">
        <v>87</v>
      </c>
      <c r="C47" s="36">
        <f>+'[2]Nulidades  '!$AB45+'[2]Nulidades  '!$AC45+'[2]Nulidades  '!$AD45+'[2]Nulidades  '!$AE45</f>
        <v>0</v>
      </c>
      <c r="D47" s="36">
        <f>+'[2]Divorcios consensuados '!$AB45+'[2]Divorcios consensuados '!$AC45+'[2]Divorcios consensuados '!$AD45+'[2]Divorcios consensuados '!$AE45</f>
        <v>35</v>
      </c>
      <c r="E47" s="36">
        <f>+'[2]Divorcios no consensuados '!$AB45+'[2]Divorcios no consensuados '!$AC45+'[2]Divorcios no consensuados '!$AD45+'[2]Divorcios no consensuados '!$AE45</f>
        <v>32</v>
      </c>
      <c r="F47" s="36">
        <f>+'[2]Separaciones consensuadas '!$AB45+'[2]Separaciones consensuadas '!$AC45+'[2]Separaciones consensuadas '!$AD45+'[2]Separaciones consensuadas '!$AE45</f>
        <v>4</v>
      </c>
      <c r="G47" s="36">
        <f>+'[2]Separaciones no consensuada '!$AB45+'[2]Separaciones no consensuada '!$AC45+'[2]Separaciones no consensuada '!$AD45+'[2]Separaciones no consensuada '!$AE45</f>
        <v>1</v>
      </c>
      <c r="H47" s="36">
        <f>+'[2]Modif. medidas consens. '!$AA45+'[2]Modif. medidas consens. '!$AB45+'[2]Modif. medidas consens. '!$AC45+'[2]Modif. medidas consens. '!$AD45</f>
        <v>9</v>
      </c>
      <c r="I47" s="36">
        <f>+'[2]Modif. medidas no consens '!$AA45+'[2]Modif. medidas no consens '!$AB45+'[2]Modif. medidas no consens '!$AC45+'[2]Modif. medidas no consens '!$AD45</f>
        <v>30</v>
      </c>
      <c r="J47" s="36">
        <f>+'[2]Guarda custod hij no matr. cons'!$AA45+'[2]Guarda custod hij no matr. cons'!$AB45+'[2]Guarda custod hij no matr. cons'!$AC45+'[2]Guarda custod hij no matr. cons'!$AD45</f>
        <v>15</v>
      </c>
      <c r="K47" s="36">
        <f>+'[2]Guarda cust hij no matr. no con'!$AA45+'[2]Guarda cust hij no matr. no con'!$AB45+'[2]Guarda cust hij no matr. no con'!$AC45+'[2]Guarda cust hij no matr. no con'!$AD45</f>
        <v>21</v>
      </c>
    </row>
    <row r="48" spans="2:11" ht="15" customHeight="1" thickBot="1" x14ac:dyDescent="0.25">
      <c r="B48" s="47" t="s">
        <v>88</v>
      </c>
      <c r="C48" s="36">
        <f>+'[2]Nulidades  '!$AB46+'[2]Nulidades  '!$AC46+'[2]Nulidades  '!$AD46+'[2]Nulidades  '!$AE46</f>
        <v>2</v>
      </c>
      <c r="D48" s="36">
        <f>+'[2]Divorcios consensuados '!$AB46+'[2]Divorcios consensuados '!$AC46+'[2]Divorcios consensuados '!$AD46+'[2]Divorcios consensuados '!$AE46</f>
        <v>134</v>
      </c>
      <c r="E48" s="36">
        <f>+'[2]Divorcios no consensuados '!$AB46+'[2]Divorcios no consensuados '!$AC46+'[2]Divorcios no consensuados '!$AD46+'[2]Divorcios no consensuados '!$AE46</f>
        <v>121</v>
      </c>
      <c r="F48" s="36">
        <f>+'[2]Separaciones consensuadas '!$AB46+'[2]Separaciones consensuadas '!$AC46+'[2]Separaciones consensuadas '!$AD46+'[2]Separaciones consensuadas '!$AE46</f>
        <v>6</v>
      </c>
      <c r="G48" s="36">
        <f>+'[2]Separaciones no consensuada '!$AB46+'[2]Separaciones no consensuada '!$AC46+'[2]Separaciones no consensuada '!$AD46+'[2]Separaciones no consensuada '!$AE46</f>
        <v>2</v>
      </c>
      <c r="H48" s="36">
        <f>+'[2]Modif. medidas consens. '!$AA46+'[2]Modif. medidas consens. '!$AB46+'[2]Modif. medidas consens. '!$AC46+'[2]Modif. medidas consens. '!$AD46</f>
        <v>40</v>
      </c>
      <c r="I48" s="36">
        <f>+'[2]Modif. medidas no consens '!$AA46+'[2]Modif. medidas no consens '!$AB46+'[2]Modif. medidas no consens '!$AC46+'[2]Modif. medidas no consens '!$AD46</f>
        <v>79</v>
      </c>
      <c r="J48" s="36">
        <f>+'[2]Guarda custod hij no matr. cons'!$AA46+'[2]Guarda custod hij no matr. cons'!$AB46+'[2]Guarda custod hij no matr. cons'!$AC46+'[2]Guarda custod hij no matr. cons'!$AD46</f>
        <v>65</v>
      </c>
      <c r="K48" s="36">
        <f>+'[2]Guarda cust hij no matr. no con'!$AA46+'[2]Guarda cust hij no matr. no con'!$AB46+'[2]Guarda cust hij no matr. no con'!$AC46+'[2]Guarda cust hij no matr. no con'!$AD46</f>
        <v>82</v>
      </c>
    </row>
    <row r="49" spans="2:11" ht="15" customHeight="1" thickBot="1" x14ac:dyDescent="0.25">
      <c r="B49" s="47" t="s">
        <v>89</v>
      </c>
      <c r="C49" s="36">
        <f>+'[2]Nulidades  '!$AB47+'[2]Nulidades  '!$AC47+'[2]Nulidades  '!$AD47+'[2]Nulidades  '!$AE47</f>
        <v>0</v>
      </c>
      <c r="D49" s="36">
        <f>+'[2]Divorcios consensuados '!$AB47+'[2]Divorcios consensuados '!$AC47+'[2]Divorcios consensuados '!$AD47+'[2]Divorcios consensuados '!$AE47</f>
        <v>15</v>
      </c>
      <c r="E49" s="36">
        <f>+'[2]Divorcios no consensuados '!$AB47+'[2]Divorcios no consensuados '!$AC47+'[2]Divorcios no consensuados '!$AD47+'[2]Divorcios no consensuados '!$AE47</f>
        <v>13</v>
      </c>
      <c r="F49" s="36">
        <f>+'[2]Separaciones consensuadas '!$AB47+'[2]Separaciones consensuadas '!$AC47+'[2]Separaciones consensuadas '!$AD47+'[2]Separaciones consensuadas '!$AE47</f>
        <v>0</v>
      </c>
      <c r="G49" s="36">
        <f>+'[2]Separaciones no consensuada '!$AB47+'[2]Separaciones no consensuada '!$AC47+'[2]Separaciones no consensuada '!$AD47+'[2]Separaciones no consensuada '!$AE47</f>
        <v>0</v>
      </c>
      <c r="H49" s="36">
        <f>+'[2]Modif. medidas consens. '!$AA47+'[2]Modif. medidas consens. '!$AB47+'[2]Modif. medidas consens. '!$AC47+'[2]Modif. medidas consens. '!$AD47</f>
        <v>0</v>
      </c>
      <c r="I49" s="36">
        <f>+'[2]Modif. medidas no consens '!$AA47+'[2]Modif. medidas no consens '!$AB47+'[2]Modif. medidas no consens '!$AC47+'[2]Modif. medidas no consens '!$AD47</f>
        <v>13</v>
      </c>
      <c r="J49" s="36">
        <f>+'[2]Guarda custod hij no matr. cons'!$AA47+'[2]Guarda custod hij no matr. cons'!$AB47+'[2]Guarda custod hij no matr. cons'!$AC47+'[2]Guarda custod hij no matr. cons'!$AD47</f>
        <v>4</v>
      </c>
      <c r="K49" s="36">
        <f>+'[2]Guarda cust hij no matr. no con'!$AA47+'[2]Guarda cust hij no matr. no con'!$AB47+'[2]Guarda cust hij no matr. no con'!$AC47+'[2]Guarda cust hij no matr. no con'!$AD47</f>
        <v>9</v>
      </c>
    </row>
    <row r="50" spans="2:11" ht="15" customHeight="1" thickBot="1" x14ac:dyDescent="0.25">
      <c r="B50" s="69" t="s">
        <v>90</v>
      </c>
      <c r="C50" s="36">
        <f>+'[2]Nulidades  '!$AB48+'[2]Nulidades  '!$AC48+'[2]Nulidades  '!$AD48+'[2]Nulidades  '!$AE48</f>
        <v>0</v>
      </c>
      <c r="D50" s="36">
        <f>+'[2]Divorcios consensuados '!$AB48+'[2]Divorcios consensuados '!$AC48+'[2]Divorcios consensuados '!$AD48+'[2]Divorcios consensuados '!$AE48</f>
        <v>35</v>
      </c>
      <c r="E50" s="36">
        <f>+'[2]Divorcios no consensuados '!$AB48+'[2]Divorcios no consensuados '!$AC48+'[2]Divorcios no consensuados '!$AD48+'[2]Divorcios no consensuados '!$AE48</f>
        <v>32</v>
      </c>
      <c r="F50" s="36">
        <f>+'[2]Separaciones consensuadas '!$AB48+'[2]Separaciones consensuadas '!$AC48+'[2]Separaciones consensuadas '!$AD48+'[2]Separaciones consensuadas '!$AE48</f>
        <v>5</v>
      </c>
      <c r="G50" s="36">
        <f>+'[2]Separaciones no consensuada '!$AB48+'[2]Separaciones no consensuada '!$AC48+'[2]Separaciones no consensuada '!$AD48+'[2]Separaciones no consensuada '!$AE48</f>
        <v>4</v>
      </c>
      <c r="H50" s="36">
        <f>+'[2]Modif. medidas consens. '!$AA48+'[2]Modif. medidas consens. '!$AB48+'[2]Modif. medidas consens. '!$AC48+'[2]Modif. medidas consens. '!$AD48</f>
        <v>6</v>
      </c>
      <c r="I50" s="36">
        <f>+'[2]Modif. medidas no consens '!$AA48+'[2]Modif. medidas no consens '!$AB48+'[2]Modif. medidas no consens '!$AC48+'[2]Modif. medidas no consens '!$AD48</f>
        <v>17</v>
      </c>
      <c r="J50" s="36">
        <f>+'[2]Guarda custod hij no matr. cons'!$AA48+'[2]Guarda custod hij no matr. cons'!$AB48+'[2]Guarda custod hij no matr. cons'!$AC48+'[2]Guarda custod hij no matr. cons'!$AD48</f>
        <v>13</v>
      </c>
      <c r="K50" s="36">
        <f>+'[2]Guarda cust hij no matr. no con'!$AA48+'[2]Guarda cust hij no matr. no con'!$AB48+'[2]Guarda cust hij no matr. no con'!$AC48+'[2]Guarda cust hij no matr. no con'!$AD48</f>
        <v>19</v>
      </c>
    </row>
    <row r="51" spans="2:11" ht="15" customHeight="1" thickBot="1" x14ac:dyDescent="0.25">
      <c r="B51" s="73" t="s">
        <v>91</v>
      </c>
      <c r="C51" s="36">
        <f>+'[2]Nulidades  '!$AB49+'[2]Nulidades  '!$AC49+'[2]Nulidades  '!$AD49+'[2]Nulidades  '!$AE49</f>
        <v>0</v>
      </c>
      <c r="D51" s="36">
        <f>+'[2]Divorcios consensuados '!$AB49+'[2]Divorcios consensuados '!$AC49+'[2]Divorcios consensuados '!$AD49+'[2]Divorcios consensuados '!$AE49</f>
        <v>29</v>
      </c>
      <c r="E51" s="36">
        <f>+'[2]Divorcios no consensuados '!$AB49+'[2]Divorcios no consensuados '!$AC49+'[2]Divorcios no consensuados '!$AD49+'[2]Divorcios no consensuados '!$AE49</f>
        <v>34</v>
      </c>
      <c r="F51" s="36">
        <f>+'[2]Separaciones consensuadas '!$AB49+'[2]Separaciones consensuadas '!$AC49+'[2]Separaciones consensuadas '!$AD49+'[2]Separaciones consensuadas '!$AE49</f>
        <v>0</v>
      </c>
      <c r="G51" s="36">
        <f>+'[2]Separaciones no consensuada '!$AB49+'[2]Separaciones no consensuada '!$AC49+'[2]Separaciones no consensuada '!$AD49+'[2]Separaciones no consensuada '!$AE49</f>
        <v>0</v>
      </c>
      <c r="H51" s="36">
        <f>+'[2]Modif. medidas consens. '!$AA49+'[2]Modif. medidas consens. '!$AB49+'[2]Modif. medidas consens. '!$AC49+'[2]Modif. medidas consens. '!$AD49</f>
        <v>6</v>
      </c>
      <c r="I51" s="36">
        <f>+'[2]Modif. medidas no consens '!$AA49+'[2]Modif. medidas no consens '!$AB49+'[2]Modif. medidas no consens '!$AC49+'[2]Modif. medidas no consens '!$AD49</f>
        <v>16</v>
      </c>
      <c r="J51" s="36">
        <f>+'[2]Guarda custod hij no matr. cons'!$AA49+'[2]Guarda custod hij no matr. cons'!$AB49+'[2]Guarda custod hij no matr. cons'!$AC49+'[2]Guarda custod hij no matr. cons'!$AD49</f>
        <v>18</v>
      </c>
      <c r="K51" s="36">
        <f>+'[2]Guarda cust hij no matr. no con'!$AA49+'[2]Guarda cust hij no matr. no con'!$AB49+'[2]Guarda cust hij no matr. no con'!$AC49+'[2]Guarda cust hij no matr. no con'!$AD49</f>
        <v>27</v>
      </c>
    </row>
    <row r="52" spans="2:11" ht="15" customHeight="1" thickBot="1" x14ac:dyDescent="0.25">
      <c r="B52" s="47" t="s">
        <v>92</v>
      </c>
      <c r="C52" s="36">
        <f>+'[2]Nulidades  '!$AB50+'[2]Nulidades  '!$AC50+'[2]Nulidades  '!$AD50+'[2]Nulidades  '!$AE50</f>
        <v>1</v>
      </c>
      <c r="D52" s="36">
        <f>+'[2]Divorcios consensuados '!$AB50+'[2]Divorcios consensuados '!$AC50+'[2]Divorcios consensuados '!$AD50+'[2]Divorcios consensuados '!$AE50</f>
        <v>305</v>
      </c>
      <c r="E52" s="36">
        <f>+'[2]Divorcios no consensuados '!$AB50+'[2]Divorcios no consensuados '!$AC50+'[2]Divorcios no consensuados '!$AD50+'[2]Divorcios no consensuados '!$AE50</f>
        <v>266</v>
      </c>
      <c r="F52" s="36">
        <f>+'[2]Separaciones consensuadas '!$AB50+'[2]Separaciones consensuadas '!$AC50+'[2]Separaciones consensuadas '!$AD50+'[2]Separaciones consensuadas '!$AE50</f>
        <v>13</v>
      </c>
      <c r="G52" s="36">
        <f>+'[2]Separaciones no consensuada '!$AB50+'[2]Separaciones no consensuada '!$AC50+'[2]Separaciones no consensuada '!$AD50+'[2]Separaciones no consensuada '!$AE50</f>
        <v>6</v>
      </c>
      <c r="H52" s="36">
        <f>+'[2]Modif. medidas consens. '!$AA50+'[2]Modif. medidas consens. '!$AB50+'[2]Modif. medidas consens. '!$AC50+'[2]Modif. medidas consens. '!$AD50</f>
        <v>71</v>
      </c>
      <c r="I52" s="36">
        <f>+'[2]Modif. medidas no consens '!$AA50+'[2]Modif. medidas no consens '!$AB50+'[2]Modif. medidas no consens '!$AC50+'[2]Modif. medidas no consens '!$AD50</f>
        <v>228</v>
      </c>
      <c r="J52" s="36">
        <f>+'[2]Guarda custod hij no matr. cons'!$AA50+'[2]Guarda custod hij no matr. cons'!$AB50+'[2]Guarda custod hij no matr. cons'!$AC50+'[2]Guarda custod hij no matr. cons'!$AD50</f>
        <v>181</v>
      </c>
      <c r="K52" s="36">
        <f>+'[2]Guarda cust hij no matr. no con'!$AA50+'[2]Guarda cust hij no matr. no con'!$AB50+'[2]Guarda cust hij no matr. no con'!$AC50+'[2]Guarda cust hij no matr. no con'!$AD50</f>
        <v>205</v>
      </c>
    </row>
    <row r="53" spans="2:11" ht="15" customHeight="1" thickBot="1" x14ac:dyDescent="0.25">
      <c r="B53" s="47" t="s">
        <v>93</v>
      </c>
      <c r="C53" s="36">
        <f>+'[2]Nulidades  '!$AB51+'[2]Nulidades  '!$AC51+'[2]Nulidades  '!$AD51+'[2]Nulidades  '!$AE51</f>
        <v>0</v>
      </c>
      <c r="D53" s="36">
        <f>+'[2]Divorcios consensuados '!$AB51+'[2]Divorcios consensuados '!$AC51+'[2]Divorcios consensuados '!$AD51+'[2]Divorcios consensuados '!$AE51</f>
        <v>60</v>
      </c>
      <c r="E53" s="36">
        <f>+'[2]Divorcios no consensuados '!$AB51+'[2]Divorcios no consensuados '!$AC51+'[2]Divorcios no consensuados '!$AD51+'[2]Divorcios no consensuados '!$AE51</f>
        <v>97</v>
      </c>
      <c r="F53" s="36">
        <f>+'[2]Separaciones consensuadas '!$AB51+'[2]Separaciones consensuadas '!$AC51+'[2]Separaciones consensuadas '!$AD51+'[2]Separaciones consensuadas '!$AE51</f>
        <v>5</v>
      </c>
      <c r="G53" s="36">
        <f>+'[2]Separaciones no consensuada '!$AB51+'[2]Separaciones no consensuada '!$AC51+'[2]Separaciones no consensuada '!$AD51+'[2]Separaciones no consensuada '!$AE51</f>
        <v>1</v>
      </c>
      <c r="H53" s="36">
        <f>+'[2]Modif. medidas consens. '!$AA51+'[2]Modif. medidas consens. '!$AB51+'[2]Modif. medidas consens. '!$AC51+'[2]Modif. medidas consens. '!$AD51</f>
        <v>18</v>
      </c>
      <c r="I53" s="36">
        <f>+'[2]Modif. medidas no consens '!$AA51+'[2]Modif. medidas no consens '!$AB51+'[2]Modif. medidas no consens '!$AC51+'[2]Modif. medidas no consens '!$AD51</f>
        <v>41</v>
      </c>
      <c r="J53" s="36">
        <f>+'[2]Guarda custod hij no matr. cons'!$AA51+'[2]Guarda custod hij no matr. cons'!$AB51+'[2]Guarda custod hij no matr. cons'!$AC51+'[2]Guarda custod hij no matr. cons'!$AD51</f>
        <v>47</v>
      </c>
      <c r="K53" s="36">
        <f>+'[2]Guarda cust hij no matr. no con'!$AA51+'[2]Guarda cust hij no matr. no con'!$AB51+'[2]Guarda cust hij no matr. no con'!$AC51+'[2]Guarda cust hij no matr. no con'!$AD51</f>
        <v>33</v>
      </c>
    </row>
    <row r="54" spans="2:11" ht="15" customHeight="1" thickBot="1" x14ac:dyDescent="0.25">
      <c r="B54" s="47" t="s">
        <v>94</v>
      </c>
      <c r="C54" s="36">
        <f>+'[2]Nulidades  '!$AB52+'[2]Nulidades  '!$AC52+'[2]Nulidades  '!$AD52+'[2]Nulidades  '!$AE52</f>
        <v>0</v>
      </c>
      <c r="D54" s="36">
        <f>+'[2]Divorcios consensuados '!$AB52+'[2]Divorcios consensuados '!$AC52+'[2]Divorcios consensuados '!$AD52+'[2]Divorcios consensuados '!$AE52</f>
        <v>53</v>
      </c>
      <c r="E54" s="36">
        <f>+'[2]Divorcios no consensuados '!$AB52+'[2]Divorcios no consensuados '!$AC52+'[2]Divorcios no consensuados '!$AD52+'[2]Divorcios no consensuados '!$AE52</f>
        <v>58</v>
      </c>
      <c r="F54" s="36">
        <f>+'[2]Separaciones consensuadas '!$AB52+'[2]Separaciones consensuadas '!$AC52+'[2]Separaciones consensuadas '!$AD52+'[2]Separaciones consensuadas '!$AE52</f>
        <v>5</v>
      </c>
      <c r="G54" s="36">
        <f>+'[2]Separaciones no consensuada '!$AB52+'[2]Separaciones no consensuada '!$AC52+'[2]Separaciones no consensuada '!$AD52+'[2]Separaciones no consensuada '!$AE52</f>
        <v>2</v>
      </c>
      <c r="H54" s="36">
        <f>+'[2]Modif. medidas consens. '!$AA52+'[2]Modif. medidas consens. '!$AB52+'[2]Modif. medidas consens. '!$AC52+'[2]Modif. medidas consens. '!$AD52</f>
        <v>11</v>
      </c>
      <c r="I54" s="36">
        <f>+'[2]Modif. medidas no consens '!$AA52+'[2]Modif. medidas no consens '!$AB52+'[2]Modif. medidas no consens '!$AC52+'[2]Modif. medidas no consens '!$AD52</f>
        <v>32</v>
      </c>
      <c r="J54" s="36">
        <f>+'[2]Guarda custod hij no matr. cons'!$AA52+'[2]Guarda custod hij no matr. cons'!$AB52+'[2]Guarda custod hij no matr. cons'!$AC52+'[2]Guarda custod hij no matr. cons'!$AD52</f>
        <v>18</v>
      </c>
      <c r="K54" s="36">
        <f>+'[2]Guarda cust hij no matr. no con'!$AA52+'[2]Guarda cust hij no matr. no con'!$AB52+'[2]Guarda cust hij no matr. no con'!$AC52+'[2]Guarda cust hij no matr. no con'!$AD52</f>
        <v>44</v>
      </c>
    </row>
    <row r="55" spans="2:11" ht="15" customHeight="1" thickBot="1" x14ac:dyDescent="0.25">
      <c r="B55" s="47" t="s">
        <v>95</v>
      </c>
      <c r="C55" s="36">
        <f>+'[2]Nulidades  '!$AB53+'[2]Nulidades  '!$AC53+'[2]Nulidades  '!$AD53+'[2]Nulidades  '!$AE53</f>
        <v>0</v>
      </c>
      <c r="D55" s="36">
        <f>+'[2]Divorcios consensuados '!$AB53+'[2]Divorcios consensuados '!$AC53+'[2]Divorcios consensuados '!$AD53+'[2]Divorcios consensuados '!$AE53</f>
        <v>80</v>
      </c>
      <c r="E55" s="36">
        <f>+'[2]Divorcios no consensuados '!$AB53+'[2]Divorcios no consensuados '!$AC53+'[2]Divorcios no consensuados '!$AD53+'[2]Divorcios no consensuados '!$AE53</f>
        <v>112</v>
      </c>
      <c r="F55" s="36">
        <f>+'[2]Separaciones consensuadas '!$AB53+'[2]Separaciones consensuadas '!$AC53+'[2]Separaciones consensuadas '!$AD53+'[2]Separaciones consensuadas '!$AE53</f>
        <v>4</v>
      </c>
      <c r="G55" s="36">
        <f>+'[2]Separaciones no consensuada '!$AB53+'[2]Separaciones no consensuada '!$AC53+'[2]Separaciones no consensuada '!$AD53+'[2]Separaciones no consensuada '!$AE53</f>
        <v>5</v>
      </c>
      <c r="H55" s="36">
        <f>+'[2]Modif. medidas consens. '!$AA53+'[2]Modif. medidas consens. '!$AB53+'[2]Modif. medidas consens. '!$AC53+'[2]Modif. medidas consens. '!$AD53</f>
        <v>8</v>
      </c>
      <c r="I55" s="36">
        <f>+'[2]Modif. medidas no consens '!$AA53+'[2]Modif. medidas no consens '!$AB53+'[2]Modif. medidas no consens '!$AC53+'[2]Modif. medidas no consens '!$AD53</f>
        <v>63</v>
      </c>
      <c r="J55" s="36">
        <f>+'[2]Guarda custod hij no matr. cons'!$AA53+'[2]Guarda custod hij no matr. cons'!$AB53+'[2]Guarda custod hij no matr. cons'!$AC53+'[2]Guarda custod hij no matr. cons'!$AD53</f>
        <v>87</v>
      </c>
      <c r="K55" s="36">
        <f>+'[2]Guarda cust hij no matr. no con'!$AA53+'[2]Guarda cust hij no matr. no con'!$AB53+'[2]Guarda cust hij no matr. no con'!$AC53+'[2]Guarda cust hij no matr. no con'!$AD53</f>
        <v>105</v>
      </c>
    </row>
    <row r="56" spans="2:11" ht="15" customHeight="1" thickBot="1" x14ac:dyDescent="0.25">
      <c r="B56" s="69" t="s">
        <v>96</v>
      </c>
      <c r="C56" s="36">
        <f>+'[2]Nulidades  '!$AB54+'[2]Nulidades  '!$AC54+'[2]Nulidades  '!$AD54+'[2]Nulidades  '!$AE54</f>
        <v>0</v>
      </c>
      <c r="D56" s="36">
        <f>+'[2]Divorcios consensuados '!$AB54+'[2]Divorcios consensuados '!$AC54+'[2]Divorcios consensuados '!$AD54+'[2]Divorcios consensuados '!$AE54</f>
        <v>39</v>
      </c>
      <c r="E56" s="36">
        <f>+'[2]Divorcios no consensuados '!$AB54+'[2]Divorcios no consensuados '!$AC54+'[2]Divorcios no consensuados '!$AD54+'[2]Divorcios no consensuados '!$AE54</f>
        <v>39</v>
      </c>
      <c r="F56" s="36">
        <f>+'[2]Separaciones consensuadas '!$AB54+'[2]Separaciones consensuadas '!$AC54+'[2]Separaciones consensuadas '!$AD54+'[2]Separaciones consensuadas '!$AE54</f>
        <v>0</v>
      </c>
      <c r="G56" s="36">
        <f>+'[2]Separaciones no consensuada '!$AB54+'[2]Separaciones no consensuada '!$AC54+'[2]Separaciones no consensuada '!$AD54+'[2]Separaciones no consensuada '!$AE54</f>
        <v>0</v>
      </c>
      <c r="H56" s="36">
        <f>+'[2]Modif. medidas consens. '!$AA54+'[2]Modif. medidas consens. '!$AB54+'[2]Modif. medidas consens. '!$AC54+'[2]Modif. medidas consens. '!$AD54</f>
        <v>5</v>
      </c>
      <c r="I56" s="36">
        <f>+'[2]Modif. medidas no consens '!$AA54+'[2]Modif. medidas no consens '!$AB54+'[2]Modif. medidas no consens '!$AC54+'[2]Modif. medidas no consens '!$AD54</f>
        <v>33</v>
      </c>
      <c r="J56" s="36">
        <f>+'[2]Guarda custod hij no matr. cons'!$AA54+'[2]Guarda custod hij no matr. cons'!$AB54+'[2]Guarda custod hij no matr. cons'!$AC54+'[2]Guarda custod hij no matr. cons'!$AD54</f>
        <v>24</v>
      </c>
      <c r="K56" s="36">
        <f>+'[2]Guarda cust hij no matr. no con'!$AA54+'[2]Guarda cust hij no matr. no con'!$AB54+'[2]Guarda cust hij no matr. no con'!$AC54+'[2]Guarda cust hij no matr. no con'!$AD54</f>
        <v>45</v>
      </c>
    </row>
    <row r="57" spans="2:11" ht="15" customHeight="1" thickBot="1" x14ac:dyDescent="0.25">
      <c r="B57" s="73" t="s">
        <v>97</v>
      </c>
      <c r="C57" s="36">
        <f>+'[2]Nulidades  '!$AB55+'[2]Nulidades  '!$AC55+'[2]Nulidades  '!$AD55+'[2]Nulidades  '!$AE55</f>
        <v>0</v>
      </c>
      <c r="D57" s="36">
        <f>+'[2]Divorcios consensuados '!$AB55+'[2]Divorcios consensuados '!$AC55+'[2]Divorcios consensuados '!$AD55+'[2]Divorcios consensuados '!$AE55</f>
        <v>223</v>
      </c>
      <c r="E57" s="36">
        <f>+'[2]Divorcios no consensuados '!$AB55+'[2]Divorcios no consensuados '!$AC55+'[2]Divorcios no consensuados '!$AD55+'[2]Divorcios no consensuados '!$AE55</f>
        <v>210</v>
      </c>
      <c r="F57" s="36">
        <f>+'[2]Separaciones consensuadas '!$AB55+'[2]Separaciones consensuadas '!$AC55+'[2]Separaciones consensuadas '!$AD55+'[2]Separaciones consensuadas '!$AE55</f>
        <v>30</v>
      </c>
      <c r="G57" s="36">
        <f>+'[2]Separaciones no consensuada '!$AB55+'[2]Separaciones no consensuada '!$AC55+'[2]Separaciones no consensuada '!$AD55+'[2]Separaciones no consensuada '!$AE55</f>
        <v>7</v>
      </c>
      <c r="H57" s="36">
        <f>+'[2]Modif. medidas consens. '!$AA55+'[2]Modif. medidas consens. '!$AB55+'[2]Modif. medidas consens. '!$AC55+'[2]Modif. medidas consens. '!$AD55</f>
        <v>31</v>
      </c>
      <c r="I57" s="36">
        <f>+'[2]Modif. medidas no consens '!$AA55+'[2]Modif. medidas no consens '!$AB55+'[2]Modif. medidas no consens '!$AC55+'[2]Modif. medidas no consens '!$AD55</f>
        <v>149</v>
      </c>
      <c r="J57" s="36">
        <f>+'[2]Guarda custod hij no matr. cons'!$AA55+'[2]Guarda custod hij no matr. cons'!$AB55+'[2]Guarda custod hij no matr. cons'!$AC55+'[2]Guarda custod hij no matr. cons'!$AD55</f>
        <v>81</v>
      </c>
      <c r="K57" s="36">
        <f>+'[2]Guarda cust hij no matr. no con'!$AA55+'[2]Guarda cust hij no matr. no con'!$AB55+'[2]Guarda cust hij no matr. no con'!$AC55+'[2]Guarda cust hij no matr. no con'!$AD55</f>
        <v>90</v>
      </c>
    </row>
    <row r="58" spans="2:11" ht="15" customHeight="1" thickBot="1" x14ac:dyDescent="0.25">
      <c r="B58" s="47" t="s">
        <v>98</v>
      </c>
      <c r="C58" s="36">
        <f>+'[2]Nulidades  '!$AB56+'[2]Nulidades  '!$AC56+'[2]Nulidades  '!$AD56+'[2]Nulidades  '!$AE56</f>
        <v>0</v>
      </c>
      <c r="D58" s="36">
        <f>+'[2]Divorcios consensuados '!$AB56+'[2]Divorcios consensuados '!$AC56+'[2]Divorcios consensuados '!$AD56+'[2]Divorcios consensuados '!$AE56</f>
        <v>30</v>
      </c>
      <c r="E58" s="36">
        <f>+'[2]Divorcios no consensuados '!$AB56+'[2]Divorcios no consensuados '!$AC56+'[2]Divorcios no consensuados '!$AD56+'[2]Divorcios no consensuados '!$AE56</f>
        <v>23</v>
      </c>
      <c r="F58" s="36">
        <f>+'[2]Separaciones consensuadas '!$AB56+'[2]Separaciones consensuadas '!$AC56+'[2]Separaciones consensuadas '!$AD56+'[2]Separaciones consensuadas '!$AE56</f>
        <v>1</v>
      </c>
      <c r="G58" s="36">
        <f>+'[2]Separaciones no consensuada '!$AB56+'[2]Separaciones no consensuada '!$AC56+'[2]Separaciones no consensuada '!$AD56+'[2]Separaciones no consensuada '!$AE56</f>
        <v>1</v>
      </c>
      <c r="H58" s="36">
        <f>+'[2]Modif. medidas consens. '!$AA56+'[2]Modif. medidas consens. '!$AB56+'[2]Modif. medidas consens. '!$AC56+'[2]Modif. medidas consens. '!$AD56</f>
        <v>4</v>
      </c>
      <c r="I58" s="36">
        <f>+'[2]Modif. medidas no consens '!$AA56+'[2]Modif. medidas no consens '!$AB56+'[2]Modif. medidas no consens '!$AC56+'[2]Modif. medidas no consens '!$AD56</f>
        <v>22</v>
      </c>
      <c r="J58" s="36">
        <f>+'[2]Guarda custod hij no matr. cons'!$AA56+'[2]Guarda custod hij no matr. cons'!$AB56+'[2]Guarda custod hij no matr. cons'!$AC56+'[2]Guarda custod hij no matr. cons'!$AD56</f>
        <v>7</v>
      </c>
      <c r="K58" s="36">
        <f>+'[2]Guarda cust hij no matr. no con'!$AA56+'[2]Guarda cust hij no matr. no con'!$AB56+'[2]Guarda cust hij no matr. no con'!$AC56+'[2]Guarda cust hij no matr. no con'!$AD56</f>
        <v>19</v>
      </c>
    </row>
    <row r="59" spans="2:11" ht="15" customHeight="1" thickBot="1" x14ac:dyDescent="0.25">
      <c r="B59" s="47" t="s">
        <v>99</v>
      </c>
      <c r="C59" s="36">
        <f>+'[2]Nulidades  '!$AB57+'[2]Nulidades  '!$AC57+'[2]Nulidades  '!$AD57+'[2]Nulidades  '!$AE57</f>
        <v>0</v>
      </c>
      <c r="D59" s="36">
        <f>+'[2]Divorcios consensuados '!$AB57+'[2]Divorcios consensuados '!$AC57+'[2]Divorcios consensuados '!$AD57+'[2]Divorcios consensuados '!$AE57</f>
        <v>28</v>
      </c>
      <c r="E59" s="36">
        <f>+'[2]Divorcios no consensuados '!$AB57+'[2]Divorcios no consensuados '!$AC57+'[2]Divorcios no consensuados '!$AD57+'[2]Divorcios no consensuados '!$AE57</f>
        <v>41</v>
      </c>
      <c r="F59" s="36">
        <f>+'[2]Separaciones consensuadas '!$AB57+'[2]Separaciones consensuadas '!$AC57+'[2]Separaciones consensuadas '!$AD57+'[2]Separaciones consensuadas '!$AE57</f>
        <v>1</v>
      </c>
      <c r="G59" s="36">
        <f>+'[2]Separaciones no consensuada '!$AB57+'[2]Separaciones no consensuada '!$AC57+'[2]Separaciones no consensuada '!$AD57+'[2]Separaciones no consensuada '!$AE57</f>
        <v>4</v>
      </c>
      <c r="H59" s="36">
        <f>+'[2]Modif. medidas consens. '!$AA57+'[2]Modif. medidas consens. '!$AB57+'[2]Modif. medidas consens. '!$AC57+'[2]Modif. medidas consens. '!$AD57</f>
        <v>7</v>
      </c>
      <c r="I59" s="36">
        <f>+'[2]Modif. medidas no consens '!$AA57+'[2]Modif. medidas no consens '!$AB57+'[2]Modif. medidas no consens '!$AC57+'[2]Modif. medidas no consens '!$AD57</f>
        <v>19</v>
      </c>
      <c r="J59" s="36">
        <f>+'[2]Guarda custod hij no matr. cons'!$AA57+'[2]Guarda custod hij no matr. cons'!$AB57+'[2]Guarda custod hij no matr. cons'!$AC57+'[2]Guarda custod hij no matr. cons'!$AD57</f>
        <v>8</v>
      </c>
      <c r="K59" s="36">
        <f>+'[2]Guarda cust hij no matr. no con'!$AA57+'[2]Guarda cust hij no matr. no con'!$AB57+'[2]Guarda cust hij no matr. no con'!$AC57+'[2]Guarda cust hij no matr. no con'!$AD57</f>
        <v>39</v>
      </c>
    </row>
    <row r="60" spans="2:11" ht="15" customHeight="1" thickBot="1" x14ac:dyDescent="0.25">
      <c r="B60" s="47" t="s">
        <v>100</v>
      </c>
      <c r="C60" s="36">
        <f>+'[2]Nulidades  '!$AB58+'[2]Nulidades  '!$AC58+'[2]Nulidades  '!$AD58+'[2]Nulidades  '!$AE58</f>
        <v>0</v>
      </c>
      <c r="D60" s="36">
        <f>+'[2]Divorcios consensuados '!$AB58+'[2]Divorcios consensuados '!$AC58+'[2]Divorcios consensuados '!$AD58+'[2]Divorcios consensuados '!$AE58</f>
        <v>50</v>
      </c>
      <c r="E60" s="36">
        <f>+'[2]Divorcios no consensuados '!$AB58+'[2]Divorcios no consensuados '!$AC58+'[2]Divorcios no consensuados '!$AD58+'[2]Divorcios no consensuados '!$AE58</f>
        <v>56</v>
      </c>
      <c r="F60" s="36">
        <f>+'[2]Separaciones consensuadas '!$AB58+'[2]Separaciones consensuadas '!$AC58+'[2]Separaciones consensuadas '!$AD58+'[2]Separaciones consensuadas '!$AE58</f>
        <v>5</v>
      </c>
      <c r="G60" s="36">
        <f>+'[2]Separaciones no consensuada '!$AB58+'[2]Separaciones no consensuada '!$AC58+'[2]Separaciones no consensuada '!$AD58+'[2]Separaciones no consensuada '!$AE58</f>
        <v>4</v>
      </c>
      <c r="H60" s="36">
        <f>+'[2]Modif. medidas consens. '!$AA58+'[2]Modif. medidas consens. '!$AB58+'[2]Modif. medidas consens. '!$AC58+'[2]Modif. medidas consens. '!$AD58</f>
        <v>8</v>
      </c>
      <c r="I60" s="36">
        <f>+'[2]Modif. medidas no consens '!$AA58+'[2]Modif. medidas no consens '!$AB58+'[2]Modif. medidas no consens '!$AC58+'[2]Modif. medidas no consens '!$AD58</f>
        <v>48</v>
      </c>
      <c r="J60" s="36">
        <f>+'[2]Guarda custod hij no matr. cons'!$AA58+'[2]Guarda custod hij no matr. cons'!$AB58+'[2]Guarda custod hij no matr. cons'!$AC58+'[2]Guarda custod hij no matr. cons'!$AD58</f>
        <v>33</v>
      </c>
      <c r="K60" s="36">
        <f>+'[2]Guarda cust hij no matr. no con'!$AA58+'[2]Guarda cust hij no matr. no con'!$AB58+'[2]Guarda cust hij no matr. no con'!$AC58+'[2]Guarda cust hij no matr. no con'!$AD58</f>
        <v>34</v>
      </c>
    </row>
    <row r="61" spans="2:11" ht="15" customHeight="1" thickBot="1" x14ac:dyDescent="0.25">
      <c r="B61" s="47" t="s">
        <v>101</v>
      </c>
      <c r="C61" s="36">
        <f>+'[2]Nulidades  '!$AB59+'[2]Nulidades  '!$AC59+'[2]Nulidades  '!$AD59+'[2]Nulidades  '!$AE59</f>
        <v>0</v>
      </c>
      <c r="D61" s="36">
        <f>+'[2]Divorcios consensuados '!$AB59+'[2]Divorcios consensuados '!$AC59+'[2]Divorcios consensuados '!$AD59+'[2]Divorcios consensuados '!$AE59</f>
        <v>17</v>
      </c>
      <c r="E61" s="36">
        <f>+'[2]Divorcios no consensuados '!$AB59+'[2]Divorcios no consensuados '!$AC59+'[2]Divorcios no consensuados '!$AD59+'[2]Divorcios no consensuados '!$AE59</f>
        <v>17</v>
      </c>
      <c r="F61" s="36">
        <f>+'[2]Separaciones consensuadas '!$AB59+'[2]Separaciones consensuadas '!$AC59+'[2]Separaciones consensuadas '!$AD59+'[2]Separaciones consensuadas '!$AE59</f>
        <v>1</v>
      </c>
      <c r="G61" s="36">
        <f>+'[2]Separaciones no consensuada '!$AB59+'[2]Separaciones no consensuada '!$AC59+'[2]Separaciones no consensuada '!$AD59+'[2]Separaciones no consensuada '!$AE59</f>
        <v>2</v>
      </c>
      <c r="H61" s="36">
        <f>+'[2]Modif. medidas consens. '!$AA59+'[2]Modif. medidas consens. '!$AB59+'[2]Modif. medidas consens. '!$AC59+'[2]Modif. medidas consens. '!$AD59</f>
        <v>4</v>
      </c>
      <c r="I61" s="36">
        <f>+'[2]Modif. medidas no consens '!$AA59+'[2]Modif. medidas no consens '!$AB59+'[2]Modif. medidas no consens '!$AC59+'[2]Modif. medidas no consens '!$AD59</f>
        <v>16</v>
      </c>
      <c r="J61" s="36">
        <f>+'[2]Guarda custod hij no matr. cons'!$AA59+'[2]Guarda custod hij no matr. cons'!$AB59+'[2]Guarda custod hij no matr. cons'!$AC59+'[2]Guarda custod hij no matr. cons'!$AD59</f>
        <v>2</v>
      </c>
      <c r="K61" s="36">
        <f>+'[2]Guarda cust hij no matr. no con'!$AA59+'[2]Guarda cust hij no matr. no con'!$AB59+'[2]Guarda cust hij no matr. no con'!$AC59+'[2]Guarda cust hij no matr. no con'!$AD59</f>
        <v>11</v>
      </c>
    </row>
    <row r="62" spans="2:11" ht="15" customHeight="1" thickBot="1" x14ac:dyDescent="0.25">
      <c r="B62" s="47" t="s">
        <v>102</v>
      </c>
      <c r="C62" s="36">
        <f>+'[2]Nulidades  '!$AB60+'[2]Nulidades  '!$AC60+'[2]Nulidades  '!$AD60+'[2]Nulidades  '!$AE60</f>
        <v>0</v>
      </c>
      <c r="D62" s="36">
        <f>+'[2]Divorcios consensuados '!$AB60+'[2]Divorcios consensuados '!$AC60+'[2]Divorcios consensuados '!$AD60+'[2]Divorcios consensuados '!$AE60</f>
        <v>81</v>
      </c>
      <c r="E62" s="36">
        <f>+'[2]Divorcios no consensuados '!$AB60+'[2]Divorcios no consensuados '!$AC60+'[2]Divorcios no consensuados '!$AD60+'[2]Divorcios no consensuados '!$AE60</f>
        <v>94</v>
      </c>
      <c r="F62" s="36">
        <f>+'[2]Separaciones consensuadas '!$AB60+'[2]Separaciones consensuadas '!$AC60+'[2]Separaciones consensuadas '!$AD60+'[2]Separaciones consensuadas '!$AE60</f>
        <v>10</v>
      </c>
      <c r="G62" s="36">
        <f>+'[2]Separaciones no consensuada '!$AB60+'[2]Separaciones no consensuada '!$AC60+'[2]Separaciones no consensuada '!$AD60+'[2]Separaciones no consensuada '!$AE60</f>
        <v>5</v>
      </c>
      <c r="H62" s="36">
        <f>+'[2]Modif. medidas consens. '!$AA60+'[2]Modif. medidas consens. '!$AB60+'[2]Modif. medidas consens. '!$AC60+'[2]Modif. medidas consens. '!$AD60</f>
        <v>15</v>
      </c>
      <c r="I62" s="36">
        <f>+'[2]Modif. medidas no consens '!$AA60+'[2]Modif. medidas no consens '!$AB60+'[2]Modif. medidas no consens '!$AC60+'[2]Modif. medidas no consens '!$AD60</f>
        <v>70</v>
      </c>
      <c r="J62" s="36">
        <f>+'[2]Guarda custod hij no matr. cons'!$AA60+'[2]Guarda custod hij no matr. cons'!$AB60+'[2]Guarda custod hij no matr. cons'!$AC60+'[2]Guarda custod hij no matr. cons'!$AD60</f>
        <v>27</v>
      </c>
      <c r="K62" s="36">
        <f>+'[2]Guarda cust hij no matr. no con'!$AA60+'[2]Guarda cust hij no matr. no con'!$AB60+'[2]Guarda cust hij no matr. no con'!$AC60+'[2]Guarda cust hij no matr. no con'!$AD60</f>
        <v>49</v>
      </c>
    </row>
    <row r="63" spans="2:11" ht="15" customHeight="1" thickBot="1" x14ac:dyDescent="0.25">
      <c r="B63" s="47" t="s">
        <v>103</v>
      </c>
      <c r="C63" s="36">
        <f>+'[2]Nulidades  '!$AB61+'[2]Nulidades  '!$AC61+'[2]Nulidades  '!$AD61+'[2]Nulidades  '!$AE61</f>
        <v>0</v>
      </c>
      <c r="D63" s="36">
        <f>+'[2]Divorcios consensuados '!$AB61+'[2]Divorcios consensuados '!$AC61+'[2]Divorcios consensuados '!$AD61+'[2]Divorcios consensuados '!$AE61</f>
        <v>46</v>
      </c>
      <c r="E63" s="36">
        <f>+'[2]Divorcios no consensuados '!$AB61+'[2]Divorcios no consensuados '!$AC61+'[2]Divorcios no consensuados '!$AD61+'[2]Divorcios no consensuados '!$AE61</f>
        <v>40</v>
      </c>
      <c r="F63" s="36">
        <f>+'[2]Separaciones consensuadas '!$AB61+'[2]Separaciones consensuadas '!$AC61+'[2]Separaciones consensuadas '!$AD61+'[2]Separaciones consensuadas '!$AE61</f>
        <v>5</v>
      </c>
      <c r="G63" s="36">
        <f>+'[2]Separaciones no consensuada '!$AB61+'[2]Separaciones no consensuada '!$AC61+'[2]Separaciones no consensuada '!$AD61+'[2]Separaciones no consensuada '!$AE61</f>
        <v>2</v>
      </c>
      <c r="H63" s="36">
        <f>+'[2]Modif. medidas consens. '!$AA61+'[2]Modif. medidas consens. '!$AB61+'[2]Modif. medidas consens. '!$AC61+'[2]Modif. medidas consens. '!$AD61</f>
        <v>4</v>
      </c>
      <c r="I63" s="36">
        <f>+'[2]Modif. medidas no consens '!$AA61+'[2]Modif. medidas no consens '!$AB61+'[2]Modif. medidas no consens '!$AC61+'[2]Modif. medidas no consens '!$AD61</f>
        <v>31</v>
      </c>
      <c r="J63" s="36">
        <f>+'[2]Guarda custod hij no matr. cons'!$AA61+'[2]Guarda custod hij no matr. cons'!$AB61+'[2]Guarda custod hij no matr. cons'!$AC61+'[2]Guarda custod hij no matr. cons'!$AD61</f>
        <v>18</v>
      </c>
      <c r="K63" s="36">
        <f>+'[2]Guarda cust hij no matr. no con'!$AA61+'[2]Guarda cust hij no matr. no con'!$AB61+'[2]Guarda cust hij no matr. no con'!$AC61+'[2]Guarda cust hij no matr. no con'!$AD61</f>
        <v>32</v>
      </c>
    </row>
    <row r="64" spans="2:11" ht="15" customHeight="1" thickBot="1" x14ac:dyDescent="0.25">
      <c r="B64" s="47" t="s">
        <v>104</v>
      </c>
      <c r="C64" s="36">
        <f>+'[2]Nulidades  '!$AB62+'[2]Nulidades  '!$AC62+'[2]Nulidades  '!$AD62+'[2]Nulidades  '!$AE62</f>
        <v>0</v>
      </c>
      <c r="D64" s="36">
        <f>+'[2]Divorcios consensuados '!$AB62+'[2]Divorcios consensuados '!$AC62+'[2]Divorcios consensuados '!$AD62+'[2]Divorcios consensuados '!$AE62</f>
        <v>33</v>
      </c>
      <c r="E64" s="36">
        <f>+'[2]Divorcios no consensuados '!$AB62+'[2]Divorcios no consensuados '!$AC62+'[2]Divorcios no consensuados '!$AD62+'[2]Divorcios no consensuados '!$AE62</f>
        <v>24</v>
      </c>
      <c r="F64" s="36">
        <f>+'[2]Separaciones consensuadas '!$AB62+'[2]Separaciones consensuadas '!$AC62+'[2]Separaciones consensuadas '!$AD62+'[2]Separaciones consensuadas '!$AE62</f>
        <v>5</v>
      </c>
      <c r="G64" s="36">
        <f>+'[2]Separaciones no consensuada '!$AB62+'[2]Separaciones no consensuada '!$AC62+'[2]Separaciones no consensuada '!$AD62+'[2]Separaciones no consensuada '!$AE62</f>
        <v>0</v>
      </c>
      <c r="H64" s="36">
        <f>+'[2]Modif. medidas consens. '!$AA62+'[2]Modif. medidas consens. '!$AB62+'[2]Modif. medidas consens. '!$AC62+'[2]Modif. medidas consens. '!$AD62</f>
        <v>2</v>
      </c>
      <c r="I64" s="36">
        <f>+'[2]Modif. medidas no consens '!$AA62+'[2]Modif. medidas no consens '!$AB62+'[2]Modif. medidas no consens '!$AC62+'[2]Modif. medidas no consens '!$AD62</f>
        <v>18</v>
      </c>
      <c r="J64" s="36">
        <f>+'[2]Guarda custod hij no matr. cons'!$AA62+'[2]Guarda custod hij no matr. cons'!$AB62+'[2]Guarda custod hij no matr. cons'!$AC62+'[2]Guarda custod hij no matr. cons'!$AD62</f>
        <v>8</v>
      </c>
      <c r="K64" s="36">
        <f>+'[2]Guarda cust hij no matr. no con'!$AA62+'[2]Guarda cust hij no matr. no con'!$AB62+'[2]Guarda cust hij no matr. no con'!$AC62+'[2]Guarda cust hij no matr. no con'!$AD62</f>
        <v>22</v>
      </c>
    </row>
    <row r="65" spans="2:11" ht="15" customHeight="1" thickBot="1" x14ac:dyDescent="0.25">
      <c r="B65" s="47" t="s">
        <v>105</v>
      </c>
      <c r="C65" s="36">
        <f>+'[2]Nulidades  '!$AB63+'[2]Nulidades  '!$AC63+'[2]Nulidades  '!$AD63+'[2]Nulidades  '!$AE63</f>
        <v>0</v>
      </c>
      <c r="D65" s="36">
        <f>+'[2]Divorcios consensuados '!$AB63+'[2]Divorcios consensuados '!$AC63+'[2]Divorcios consensuados '!$AD63+'[2]Divorcios consensuados '!$AE63</f>
        <v>63</v>
      </c>
      <c r="E65" s="36">
        <f>+'[2]Divorcios no consensuados '!$AB63+'[2]Divorcios no consensuados '!$AC63+'[2]Divorcios no consensuados '!$AD63+'[2]Divorcios no consensuados '!$AE63</f>
        <v>30</v>
      </c>
      <c r="F65" s="36">
        <f>+'[2]Separaciones consensuadas '!$AB63+'[2]Separaciones consensuadas '!$AC63+'[2]Separaciones consensuadas '!$AD63+'[2]Separaciones consensuadas '!$AE63</f>
        <v>4</v>
      </c>
      <c r="G65" s="36">
        <f>+'[2]Separaciones no consensuada '!$AB63+'[2]Separaciones no consensuada '!$AC63+'[2]Separaciones no consensuada '!$AD63+'[2]Separaciones no consensuada '!$AE63</f>
        <v>4</v>
      </c>
      <c r="H65" s="36">
        <f>+'[2]Modif. medidas consens. '!$AA63+'[2]Modif. medidas consens. '!$AB63+'[2]Modif. medidas consens. '!$AC63+'[2]Modif. medidas consens. '!$AD63</f>
        <v>12</v>
      </c>
      <c r="I65" s="36">
        <f>+'[2]Modif. medidas no consens '!$AA63+'[2]Modif. medidas no consens '!$AB63+'[2]Modif. medidas no consens '!$AC63+'[2]Modif. medidas no consens '!$AD63</f>
        <v>27</v>
      </c>
      <c r="J65" s="36">
        <f>+'[2]Guarda custod hij no matr. cons'!$AA63+'[2]Guarda custod hij no matr. cons'!$AB63+'[2]Guarda custod hij no matr. cons'!$AC63+'[2]Guarda custod hij no matr. cons'!$AD63</f>
        <v>18</v>
      </c>
      <c r="K65" s="36">
        <f>+'[2]Guarda cust hij no matr. no con'!$AA63+'[2]Guarda cust hij no matr. no con'!$AB63+'[2]Guarda cust hij no matr. no con'!$AC63+'[2]Guarda cust hij no matr. no con'!$AD63</f>
        <v>32</v>
      </c>
    </row>
    <row r="66" spans="2:11" ht="15" customHeight="1" thickBot="1" x14ac:dyDescent="0.25">
      <c r="B66" s="71" t="s">
        <v>106</v>
      </c>
      <c r="C66" s="36">
        <f>+'[2]Nulidades  '!$AB64+'[2]Nulidades  '!$AC64+'[2]Nulidades  '!$AD64+'[2]Nulidades  '!$AE64</f>
        <v>0</v>
      </c>
      <c r="D66" s="36">
        <f>+'[2]Divorcios consensuados '!$AB64+'[2]Divorcios consensuados '!$AC64+'[2]Divorcios consensuados '!$AD64+'[2]Divorcios consensuados '!$AE64</f>
        <v>76</v>
      </c>
      <c r="E66" s="36">
        <f>+'[2]Divorcios no consensuados '!$AB64+'[2]Divorcios no consensuados '!$AC64+'[2]Divorcios no consensuados '!$AD64+'[2]Divorcios no consensuados '!$AE64</f>
        <v>46</v>
      </c>
      <c r="F66" s="36">
        <f>+'[2]Separaciones consensuadas '!$AB64+'[2]Separaciones consensuadas '!$AC64+'[2]Separaciones consensuadas '!$AD64+'[2]Separaciones consensuadas '!$AE64</f>
        <v>5</v>
      </c>
      <c r="G66" s="36">
        <f>+'[2]Separaciones no consensuada '!$AB64+'[2]Separaciones no consensuada '!$AC64+'[2]Separaciones no consensuada '!$AD64+'[2]Separaciones no consensuada '!$AE64</f>
        <v>8</v>
      </c>
      <c r="H66" s="36">
        <f>+'[2]Modif. medidas consens. '!$AA64+'[2]Modif. medidas consens. '!$AB64+'[2]Modif. medidas consens. '!$AC64+'[2]Modif. medidas consens. '!$AD64</f>
        <v>10</v>
      </c>
      <c r="I66" s="36">
        <f>+'[2]Modif. medidas no consens '!$AA64+'[2]Modif. medidas no consens '!$AB64+'[2]Modif. medidas no consens '!$AC64+'[2]Modif. medidas no consens '!$AD64</f>
        <v>35</v>
      </c>
      <c r="J66" s="36">
        <f>+'[2]Guarda custod hij no matr. cons'!$AA64+'[2]Guarda custod hij no matr. cons'!$AB64+'[2]Guarda custod hij no matr. cons'!$AC64+'[2]Guarda custod hij no matr. cons'!$AD64</f>
        <v>11</v>
      </c>
      <c r="K66" s="36">
        <f>+'[2]Guarda cust hij no matr. no con'!$AA64+'[2]Guarda cust hij no matr. no con'!$AB64+'[2]Guarda cust hij no matr. no con'!$AC64+'[2]Guarda cust hij no matr. no con'!$AD64</f>
        <v>37</v>
      </c>
    </row>
    <row r="67" spans="2:11" ht="15" customHeight="1" thickBot="1" x14ac:dyDescent="0.25">
      <c r="B67" s="47" t="s">
        <v>107</v>
      </c>
      <c r="C67" s="36">
        <f>+'[2]Nulidades  '!$AB65+'[2]Nulidades  '!$AC65+'[2]Nulidades  '!$AD65+'[2]Nulidades  '!$AE65</f>
        <v>0</v>
      </c>
      <c r="D67" s="36">
        <f>+'[2]Divorcios consensuados '!$AB65+'[2]Divorcios consensuados '!$AC65+'[2]Divorcios consensuados '!$AD65+'[2]Divorcios consensuados '!$AE65</f>
        <v>66</v>
      </c>
      <c r="E67" s="36">
        <f>+'[2]Divorcios no consensuados '!$AB65+'[2]Divorcios no consensuados '!$AC65+'[2]Divorcios no consensuados '!$AD65+'[2]Divorcios no consensuados '!$AE65</f>
        <v>66</v>
      </c>
      <c r="F67" s="36">
        <f>+'[2]Separaciones consensuadas '!$AB65+'[2]Separaciones consensuadas '!$AC65+'[2]Separaciones consensuadas '!$AD65+'[2]Separaciones consensuadas '!$AE65</f>
        <v>2</v>
      </c>
      <c r="G67" s="36">
        <f>+'[2]Separaciones no consensuada '!$AB65+'[2]Separaciones no consensuada '!$AC65+'[2]Separaciones no consensuada '!$AD65+'[2]Separaciones no consensuada '!$AE65</f>
        <v>0</v>
      </c>
      <c r="H67" s="36">
        <f>+'[2]Modif. medidas consens. '!$AA65+'[2]Modif. medidas consens. '!$AB65+'[2]Modif. medidas consens. '!$AC65+'[2]Modif. medidas consens. '!$AD65</f>
        <v>16</v>
      </c>
      <c r="I67" s="36">
        <f>+'[2]Modif. medidas no consens '!$AA65+'[2]Modif. medidas no consens '!$AB65+'[2]Modif. medidas no consens '!$AC65+'[2]Modif. medidas no consens '!$AD65</f>
        <v>45</v>
      </c>
      <c r="J67" s="36">
        <f>+'[2]Guarda custod hij no matr. cons'!$AA65+'[2]Guarda custod hij no matr. cons'!$AB65+'[2]Guarda custod hij no matr. cons'!$AC65+'[2]Guarda custod hij no matr. cons'!$AD65</f>
        <v>25</v>
      </c>
      <c r="K67" s="36">
        <f>+'[2]Guarda cust hij no matr. no con'!$AA65+'[2]Guarda cust hij no matr. no con'!$AB65+'[2]Guarda cust hij no matr. no con'!$AC65+'[2]Guarda cust hij no matr. no con'!$AD65</f>
        <v>51</v>
      </c>
    </row>
    <row r="68" spans="2:11" ht="15" customHeight="1" thickBot="1" x14ac:dyDescent="0.25">
      <c r="B68" s="47" t="s">
        <v>108</v>
      </c>
      <c r="C68" s="36">
        <f>+'[2]Nulidades  '!$AB66+'[2]Nulidades  '!$AC66+'[2]Nulidades  '!$AD66+'[2]Nulidades  '!$AE66</f>
        <v>0</v>
      </c>
      <c r="D68" s="36">
        <f>+'[2]Divorcios consensuados '!$AB66+'[2]Divorcios consensuados '!$AC66+'[2]Divorcios consensuados '!$AD66+'[2]Divorcios consensuados '!$AE66</f>
        <v>136</v>
      </c>
      <c r="E68" s="36">
        <f>+'[2]Divorcios no consensuados '!$AB66+'[2]Divorcios no consensuados '!$AC66+'[2]Divorcios no consensuados '!$AD66+'[2]Divorcios no consensuados '!$AE66</f>
        <v>101</v>
      </c>
      <c r="F68" s="36">
        <f>+'[2]Separaciones consensuadas '!$AB66+'[2]Separaciones consensuadas '!$AC66+'[2]Separaciones consensuadas '!$AD66+'[2]Separaciones consensuadas '!$AE66</f>
        <v>11</v>
      </c>
      <c r="G68" s="36">
        <f>+'[2]Separaciones no consensuada '!$AB66+'[2]Separaciones no consensuada '!$AC66+'[2]Separaciones no consensuada '!$AD66+'[2]Separaciones no consensuada '!$AE66</f>
        <v>0</v>
      </c>
      <c r="H68" s="36">
        <f>+'[2]Modif. medidas consens. '!$AA66+'[2]Modif. medidas consens. '!$AB66+'[2]Modif. medidas consens. '!$AC66+'[2]Modif. medidas consens. '!$AD66</f>
        <v>20</v>
      </c>
      <c r="I68" s="36">
        <f>+'[2]Modif. medidas no consens '!$AA66+'[2]Modif. medidas no consens '!$AB66+'[2]Modif. medidas no consens '!$AC66+'[2]Modif. medidas no consens '!$AD66</f>
        <v>82</v>
      </c>
      <c r="J68" s="36">
        <f>+'[2]Guarda custod hij no matr. cons'!$AA66+'[2]Guarda custod hij no matr. cons'!$AB66+'[2]Guarda custod hij no matr. cons'!$AC66+'[2]Guarda custod hij no matr. cons'!$AD66</f>
        <v>102</v>
      </c>
      <c r="K68" s="36">
        <f>+'[2]Guarda cust hij no matr. no con'!$AA66+'[2]Guarda cust hij no matr. no con'!$AB66+'[2]Guarda cust hij no matr. no con'!$AC66+'[2]Guarda cust hij no matr. no con'!$AD66</f>
        <v>73</v>
      </c>
    </row>
    <row r="69" spans="2:11" ht="15" customHeight="1" thickBot="1" x14ac:dyDescent="0.25">
      <c r="B69" s="47" t="s">
        <v>109</v>
      </c>
      <c r="C69" s="36">
        <f>+'[2]Nulidades  '!$AB67+'[2]Nulidades  '!$AC67+'[2]Nulidades  '!$AD67+'[2]Nulidades  '!$AE67</f>
        <v>2</v>
      </c>
      <c r="D69" s="36">
        <f>+'[2]Divorcios consensuados '!$AB67+'[2]Divorcios consensuados '!$AC67+'[2]Divorcios consensuados '!$AD67+'[2]Divorcios consensuados '!$AE67</f>
        <v>952</v>
      </c>
      <c r="E69" s="36">
        <f>+'[2]Divorcios no consensuados '!$AB67+'[2]Divorcios no consensuados '!$AC67+'[2]Divorcios no consensuados '!$AD67+'[2]Divorcios no consensuados '!$AE67</f>
        <v>617</v>
      </c>
      <c r="F69" s="36">
        <f>+'[2]Separaciones consensuadas '!$AB67+'[2]Separaciones consensuadas '!$AC67+'[2]Separaciones consensuadas '!$AD67+'[2]Separaciones consensuadas '!$AE67</f>
        <v>46</v>
      </c>
      <c r="G69" s="36">
        <f>+'[2]Separaciones no consensuada '!$AB67+'[2]Separaciones no consensuada '!$AC67+'[2]Separaciones no consensuada '!$AD67+'[2]Separaciones no consensuada '!$AE67</f>
        <v>26</v>
      </c>
      <c r="H69" s="36">
        <f>+'[2]Modif. medidas consens. '!$AA67+'[2]Modif. medidas consens. '!$AB67+'[2]Modif. medidas consens. '!$AC67+'[2]Modif. medidas consens. '!$AD67</f>
        <v>306</v>
      </c>
      <c r="I69" s="36">
        <f>+'[2]Modif. medidas no consens '!$AA67+'[2]Modif. medidas no consens '!$AB67+'[2]Modif. medidas no consens '!$AC67+'[2]Modif. medidas no consens '!$AD67</f>
        <v>720</v>
      </c>
      <c r="J69" s="36">
        <f>+'[2]Guarda custod hij no matr. cons'!$AA67+'[2]Guarda custod hij no matr. cons'!$AB67+'[2]Guarda custod hij no matr. cons'!$AC67+'[2]Guarda custod hij no matr. cons'!$AD67</f>
        <v>620</v>
      </c>
      <c r="K69" s="36">
        <f>+'[2]Guarda cust hij no matr. no con'!$AA67+'[2]Guarda cust hij no matr. no con'!$AB67+'[2]Guarda cust hij no matr. no con'!$AC67+'[2]Guarda cust hij no matr. no con'!$AD67</f>
        <v>525</v>
      </c>
    </row>
    <row r="70" spans="2:11" ht="15" customHeight="1" thickBot="1" x14ac:dyDescent="0.25">
      <c r="B70" s="47" t="s">
        <v>110</v>
      </c>
      <c r="C70" s="36">
        <f>+'[2]Nulidades  '!$AB68+'[2]Nulidades  '!$AC68+'[2]Nulidades  '!$AD68+'[2]Nulidades  '!$AE68</f>
        <v>0</v>
      </c>
      <c r="D70" s="36">
        <f>+'[2]Divorcios consensuados '!$AB68+'[2]Divorcios consensuados '!$AC68+'[2]Divorcios consensuados '!$AD68+'[2]Divorcios consensuados '!$AE68</f>
        <v>66</v>
      </c>
      <c r="E70" s="36">
        <f>+'[2]Divorcios no consensuados '!$AB68+'[2]Divorcios no consensuados '!$AC68+'[2]Divorcios no consensuados '!$AD68+'[2]Divorcios no consensuados '!$AE68</f>
        <v>48</v>
      </c>
      <c r="F70" s="36">
        <f>+'[2]Separaciones consensuadas '!$AB68+'[2]Separaciones consensuadas '!$AC68+'[2]Separaciones consensuadas '!$AD68+'[2]Separaciones consensuadas '!$AE68</f>
        <v>8</v>
      </c>
      <c r="G70" s="36">
        <f>+'[2]Separaciones no consensuada '!$AB68+'[2]Separaciones no consensuada '!$AC68+'[2]Separaciones no consensuada '!$AD68+'[2]Separaciones no consensuada '!$AE68</f>
        <v>3</v>
      </c>
      <c r="H70" s="36">
        <f>+'[2]Modif. medidas consens. '!$AA68+'[2]Modif. medidas consens. '!$AB68+'[2]Modif. medidas consens. '!$AC68+'[2]Modif. medidas consens. '!$AD68</f>
        <v>11</v>
      </c>
      <c r="I70" s="36">
        <f>+'[2]Modif. medidas no consens '!$AA68+'[2]Modif. medidas no consens '!$AB68+'[2]Modif. medidas no consens '!$AC68+'[2]Modif. medidas no consens '!$AD68</f>
        <v>42</v>
      </c>
      <c r="J70" s="36">
        <f>+'[2]Guarda custod hij no matr. cons'!$AA68+'[2]Guarda custod hij no matr. cons'!$AB68+'[2]Guarda custod hij no matr. cons'!$AC68+'[2]Guarda custod hij no matr. cons'!$AD68</f>
        <v>35</v>
      </c>
      <c r="K70" s="36">
        <f>+'[2]Guarda cust hij no matr. no con'!$AA68+'[2]Guarda cust hij no matr. no con'!$AB68+'[2]Guarda cust hij no matr. no con'!$AC68+'[2]Guarda cust hij no matr. no con'!$AD68</f>
        <v>33</v>
      </c>
    </row>
    <row r="71" spans="2:11" ht="15" customHeight="1" thickBot="1" x14ac:dyDescent="0.25">
      <c r="B71" s="47" t="s">
        <v>111</v>
      </c>
      <c r="C71" s="36">
        <f>+'[2]Nulidades  '!$AB69+'[2]Nulidades  '!$AC69+'[2]Nulidades  '!$AD69+'[2]Nulidades  '!$AE69</f>
        <v>0</v>
      </c>
      <c r="D71" s="36">
        <f>+'[2]Divorcios consensuados '!$AB69+'[2]Divorcios consensuados '!$AC69+'[2]Divorcios consensuados '!$AD69+'[2]Divorcios consensuados '!$AE69</f>
        <v>183</v>
      </c>
      <c r="E71" s="36">
        <f>+'[2]Divorcios no consensuados '!$AB69+'[2]Divorcios no consensuados '!$AC69+'[2]Divorcios no consensuados '!$AD69+'[2]Divorcios no consensuados '!$AE69</f>
        <v>156</v>
      </c>
      <c r="F71" s="36">
        <f>+'[2]Separaciones consensuadas '!$AB69+'[2]Separaciones consensuadas '!$AC69+'[2]Separaciones consensuadas '!$AD69+'[2]Separaciones consensuadas '!$AE69</f>
        <v>5</v>
      </c>
      <c r="G71" s="36">
        <f>+'[2]Separaciones no consensuada '!$AB69+'[2]Separaciones no consensuada '!$AC69+'[2]Separaciones no consensuada '!$AD69+'[2]Separaciones no consensuada '!$AE69</f>
        <v>6</v>
      </c>
      <c r="H71" s="36">
        <f>+'[2]Modif. medidas consens. '!$AA69+'[2]Modif. medidas consens. '!$AB69+'[2]Modif. medidas consens. '!$AC69+'[2]Modif. medidas consens. '!$AD69</f>
        <v>57</v>
      </c>
      <c r="I71" s="36">
        <f>+'[2]Modif. medidas no consens '!$AA69+'[2]Modif. medidas no consens '!$AB69+'[2]Modif. medidas no consens '!$AC69+'[2]Modif. medidas no consens '!$AD69</f>
        <v>109</v>
      </c>
      <c r="J71" s="36">
        <f>+'[2]Guarda custod hij no matr. cons'!$AA69+'[2]Guarda custod hij no matr. cons'!$AB69+'[2]Guarda custod hij no matr. cons'!$AC69+'[2]Guarda custod hij no matr. cons'!$AD69</f>
        <v>101</v>
      </c>
      <c r="K71" s="36">
        <f>+'[2]Guarda cust hij no matr. no con'!$AA69+'[2]Guarda cust hij no matr. no con'!$AB69+'[2]Guarda cust hij no matr. no con'!$AC69+'[2]Guarda cust hij no matr. no con'!$AD69</f>
        <v>116</v>
      </c>
    </row>
    <row r="72" spans="2:11" ht="15" customHeight="1" thickBot="1" x14ac:dyDescent="0.25">
      <c r="B72" s="47" t="s">
        <v>112</v>
      </c>
      <c r="C72" s="36">
        <f>+'[2]Nulidades  '!$AB70+'[2]Nulidades  '!$AC70+'[2]Nulidades  '!$AD70+'[2]Nulidades  '!$AE70</f>
        <v>0</v>
      </c>
      <c r="D72" s="36">
        <f>+'[2]Divorcios consensuados '!$AB70+'[2]Divorcios consensuados '!$AC70+'[2]Divorcios consensuados '!$AD70+'[2]Divorcios consensuados '!$AE70</f>
        <v>189</v>
      </c>
      <c r="E72" s="36">
        <f>+'[2]Divorcios no consensuados '!$AB70+'[2]Divorcios no consensuados '!$AC70+'[2]Divorcios no consensuados '!$AD70+'[2]Divorcios no consensuados '!$AE70</f>
        <v>121</v>
      </c>
      <c r="F72" s="36">
        <f>+'[2]Separaciones consensuadas '!$AB70+'[2]Separaciones consensuadas '!$AC70+'[2]Separaciones consensuadas '!$AD70+'[2]Separaciones consensuadas '!$AE70</f>
        <v>9</v>
      </c>
      <c r="G72" s="36">
        <f>+'[2]Separaciones no consensuada '!$AB70+'[2]Separaciones no consensuada '!$AC70+'[2]Separaciones no consensuada '!$AD70+'[2]Separaciones no consensuada '!$AE70</f>
        <v>5</v>
      </c>
      <c r="H72" s="36">
        <f>+'[2]Modif. medidas consens. '!$AA70+'[2]Modif. medidas consens. '!$AB70+'[2]Modif. medidas consens. '!$AC70+'[2]Modif. medidas consens. '!$AD70</f>
        <v>40</v>
      </c>
      <c r="I72" s="36">
        <f>+'[2]Modif. medidas no consens '!$AA70+'[2]Modif. medidas no consens '!$AB70+'[2]Modif. medidas no consens '!$AC70+'[2]Modif. medidas no consens '!$AD70</f>
        <v>91</v>
      </c>
      <c r="J72" s="36">
        <f>+'[2]Guarda custod hij no matr. cons'!$AA70+'[2]Guarda custod hij no matr. cons'!$AB70+'[2]Guarda custod hij no matr. cons'!$AC70+'[2]Guarda custod hij no matr. cons'!$AD70</f>
        <v>125</v>
      </c>
      <c r="K72" s="36">
        <f>+'[2]Guarda cust hij no matr. no con'!$AA70+'[2]Guarda cust hij no matr. no con'!$AB70+'[2]Guarda cust hij no matr. no con'!$AC70+'[2]Guarda cust hij no matr. no con'!$AD70</f>
        <v>140</v>
      </c>
    </row>
    <row r="73" spans="2:11" ht="15" customHeight="1" thickBot="1" x14ac:dyDescent="0.25">
      <c r="B73" s="47" t="s">
        <v>113</v>
      </c>
      <c r="C73" s="36">
        <f>+'[2]Nulidades  '!$AB71+'[2]Nulidades  '!$AC71+'[2]Nulidades  '!$AD71+'[2]Nulidades  '!$AE71</f>
        <v>0</v>
      </c>
      <c r="D73" s="36">
        <f>+'[2]Divorcios consensuados '!$AB71+'[2]Divorcios consensuados '!$AC71+'[2]Divorcios consensuados '!$AD71+'[2]Divorcios consensuados '!$AE71</f>
        <v>124</v>
      </c>
      <c r="E73" s="36">
        <f>+'[2]Divorcios no consensuados '!$AB71+'[2]Divorcios no consensuados '!$AC71+'[2]Divorcios no consensuados '!$AD71+'[2]Divorcios no consensuados '!$AE71</f>
        <v>81</v>
      </c>
      <c r="F73" s="36">
        <f>+'[2]Separaciones consensuadas '!$AB71+'[2]Separaciones consensuadas '!$AC71+'[2]Separaciones consensuadas '!$AD71+'[2]Separaciones consensuadas '!$AE71</f>
        <v>9</v>
      </c>
      <c r="G73" s="36">
        <f>+'[2]Separaciones no consensuada '!$AB71+'[2]Separaciones no consensuada '!$AC71+'[2]Separaciones no consensuada '!$AD71+'[2]Separaciones no consensuada '!$AE71</f>
        <v>2</v>
      </c>
      <c r="H73" s="36">
        <f>+'[2]Modif. medidas consens. '!$AA71+'[2]Modif. medidas consens. '!$AB71+'[2]Modif. medidas consens. '!$AC71+'[2]Modif. medidas consens. '!$AD71</f>
        <v>15</v>
      </c>
      <c r="I73" s="36">
        <f>+'[2]Modif. medidas no consens '!$AA71+'[2]Modif. medidas no consens '!$AB71+'[2]Modif. medidas no consens '!$AC71+'[2]Modif. medidas no consens '!$AD71</f>
        <v>54</v>
      </c>
      <c r="J73" s="36">
        <f>+'[2]Guarda custod hij no matr. cons'!$AA71+'[2]Guarda custod hij no matr. cons'!$AB71+'[2]Guarda custod hij no matr. cons'!$AC71+'[2]Guarda custod hij no matr. cons'!$AD71</f>
        <v>42</v>
      </c>
      <c r="K73" s="36">
        <f>+'[2]Guarda cust hij no matr. no con'!$AA71+'[2]Guarda cust hij no matr. no con'!$AB71+'[2]Guarda cust hij no matr. no con'!$AC71+'[2]Guarda cust hij no matr. no con'!$AD71</f>
        <v>60</v>
      </c>
    </row>
    <row r="74" spans="2:11" ht="15" customHeight="1" thickBot="1" x14ac:dyDescent="0.25">
      <c r="B74" s="47" t="s">
        <v>114</v>
      </c>
      <c r="C74" s="36">
        <f>+'[2]Nulidades  '!$AB72+'[2]Nulidades  '!$AC72+'[2]Nulidades  '!$AD72+'[2]Nulidades  '!$AE72</f>
        <v>0</v>
      </c>
      <c r="D74" s="36">
        <f>+'[2]Divorcios consensuados '!$AB72+'[2]Divorcios consensuados '!$AC72+'[2]Divorcios consensuados '!$AD72+'[2]Divorcios consensuados '!$AE72</f>
        <v>83</v>
      </c>
      <c r="E74" s="36">
        <f>+'[2]Divorcios no consensuados '!$AB72+'[2]Divorcios no consensuados '!$AC72+'[2]Divorcios no consensuados '!$AD72+'[2]Divorcios no consensuados '!$AE72</f>
        <v>94</v>
      </c>
      <c r="F74" s="36">
        <f>+'[2]Separaciones consensuadas '!$AB72+'[2]Separaciones consensuadas '!$AC72+'[2]Separaciones consensuadas '!$AD72+'[2]Separaciones consensuadas '!$AE72</f>
        <v>6</v>
      </c>
      <c r="G74" s="36">
        <f>+'[2]Separaciones no consensuada '!$AB72+'[2]Separaciones no consensuada '!$AC72+'[2]Separaciones no consensuada '!$AD72+'[2]Separaciones no consensuada '!$AE72</f>
        <v>5</v>
      </c>
      <c r="H74" s="36">
        <f>+'[2]Modif. medidas consens. '!$AA72+'[2]Modif. medidas consens. '!$AB72+'[2]Modif. medidas consens. '!$AC72+'[2]Modif. medidas consens. '!$AD72</f>
        <v>31</v>
      </c>
      <c r="I74" s="36">
        <f>+'[2]Modif. medidas no consens '!$AA72+'[2]Modif. medidas no consens '!$AB72+'[2]Modif. medidas no consens '!$AC72+'[2]Modif. medidas no consens '!$AD72</f>
        <v>87</v>
      </c>
      <c r="J74" s="36">
        <f>+'[2]Guarda custod hij no matr. cons'!$AA72+'[2]Guarda custod hij no matr. cons'!$AB72+'[2]Guarda custod hij no matr. cons'!$AC72+'[2]Guarda custod hij no matr. cons'!$AD72</f>
        <v>28</v>
      </c>
      <c r="K74" s="36">
        <f>+'[2]Guarda cust hij no matr. no con'!$AA72+'[2]Guarda cust hij no matr. no con'!$AB72+'[2]Guarda cust hij no matr. no con'!$AC72+'[2]Guarda cust hij no matr. no con'!$AD72</f>
        <v>59</v>
      </c>
    </row>
    <row r="75" spans="2:11" ht="15" customHeight="1" thickBot="1" x14ac:dyDescent="0.25">
      <c r="B75" s="47" t="s">
        <v>115</v>
      </c>
      <c r="C75" s="36">
        <f>+'[2]Nulidades  '!$AB73+'[2]Nulidades  '!$AC73+'[2]Nulidades  '!$AD73+'[2]Nulidades  '!$AE73</f>
        <v>0</v>
      </c>
      <c r="D75" s="36">
        <f>+'[2]Divorcios consensuados '!$AB73+'[2]Divorcios consensuados '!$AC73+'[2]Divorcios consensuados '!$AD73+'[2]Divorcios consensuados '!$AE73</f>
        <v>42</v>
      </c>
      <c r="E75" s="36">
        <f>+'[2]Divorcios no consensuados '!$AB73+'[2]Divorcios no consensuados '!$AC73+'[2]Divorcios no consensuados '!$AD73+'[2]Divorcios no consensuados '!$AE73</f>
        <v>47</v>
      </c>
      <c r="F75" s="36">
        <f>+'[2]Separaciones consensuadas '!$AB73+'[2]Separaciones consensuadas '!$AC73+'[2]Separaciones consensuadas '!$AD73+'[2]Separaciones consensuadas '!$AE73</f>
        <v>1</v>
      </c>
      <c r="G75" s="36">
        <f>+'[2]Separaciones no consensuada '!$AB73+'[2]Separaciones no consensuada '!$AC73+'[2]Separaciones no consensuada '!$AD73+'[2]Separaciones no consensuada '!$AE73</f>
        <v>3</v>
      </c>
      <c r="H75" s="36">
        <f>+'[2]Modif. medidas consens. '!$AA73+'[2]Modif. medidas consens. '!$AB73+'[2]Modif. medidas consens. '!$AC73+'[2]Modif. medidas consens. '!$AD73</f>
        <v>9</v>
      </c>
      <c r="I75" s="36">
        <f>+'[2]Modif. medidas no consens '!$AA73+'[2]Modif. medidas no consens '!$AB73+'[2]Modif. medidas no consens '!$AC73+'[2]Modif. medidas no consens '!$AD73</f>
        <v>26</v>
      </c>
      <c r="J75" s="36">
        <f>+'[2]Guarda custod hij no matr. cons'!$AA73+'[2]Guarda custod hij no matr. cons'!$AB73+'[2]Guarda custod hij no matr. cons'!$AC73+'[2]Guarda custod hij no matr. cons'!$AD73</f>
        <v>24</v>
      </c>
      <c r="K75" s="36">
        <f>+'[2]Guarda cust hij no matr. no con'!$AA73+'[2]Guarda cust hij no matr. no con'!$AB73+'[2]Guarda cust hij no matr. no con'!$AC73+'[2]Guarda cust hij no matr. no con'!$AD73</f>
        <v>40</v>
      </c>
    </row>
    <row r="76" spans="2:11" ht="15" customHeight="1" thickBot="1" x14ac:dyDescent="0.25">
      <c r="B76" s="47" t="s">
        <v>116</v>
      </c>
      <c r="C76" s="36">
        <f>+'[2]Nulidades  '!$AB74+'[2]Nulidades  '!$AC74+'[2]Nulidades  '!$AD74+'[2]Nulidades  '!$AE74</f>
        <v>0</v>
      </c>
      <c r="D76" s="36">
        <f>+'[2]Divorcios consensuados '!$AB74+'[2]Divorcios consensuados '!$AC74+'[2]Divorcios consensuados '!$AD74+'[2]Divorcios consensuados '!$AE74</f>
        <v>61</v>
      </c>
      <c r="E76" s="36">
        <f>+'[2]Divorcios no consensuados '!$AB74+'[2]Divorcios no consensuados '!$AC74+'[2]Divorcios no consensuados '!$AD74+'[2]Divorcios no consensuados '!$AE74</f>
        <v>64</v>
      </c>
      <c r="F76" s="36">
        <f>+'[2]Separaciones consensuadas '!$AB74+'[2]Separaciones consensuadas '!$AC74+'[2]Separaciones consensuadas '!$AD74+'[2]Separaciones consensuadas '!$AE74</f>
        <v>4</v>
      </c>
      <c r="G76" s="36">
        <f>+'[2]Separaciones no consensuada '!$AB74+'[2]Separaciones no consensuada '!$AC74+'[2]Separaciones no consensuada '!$AD74+'[2]Separaciones no consensuada '!$AE74</f>
        <v>3</v>
      </c>
      <c r="H76" s="36">
        <f>+'[2]Modif. medidas consens. '!$AA74+'[2]Modif. medidas consens. '!$AB74+'[2]Modif. medidas consens. '!$AC74+'[2]Modif. medidas consens. '!$AD74</f>
        <v>8</v>
      </c>
      <c r="I76" s="36">
        <f>+'[2]Modif. medidas no consens '!$AA74+'[2]Modif. medidas no consens '!$AB74+'[2]Modif. medidas no consens '!$AC74+'[2]Modif. medidas no consens '!$AD74</f>
        <v>41</v>
      </c>
      <c r="J76" s="36">
        <f>+'[2]Guarda custod hij no matr. cons'!$AA74+'[2]Guarda custod hij no matr. cons'!$AB74+'[2]Guarda custod hij no matr. cons'!$AC74+'[2]Guarda custod hij no matr. cons'!$AD74</f>
        <v>24</v>
      </c>
      <c r="K76" s="36">
        <f>+'[2]Guarda cust hij no matr. no con'!$AA74+'[2]Guarda cust hij no matr. no con'!$AB74+'[2]Guarda cust hij no matr. no con'!$AC74+'[2]Guarda cust hij no matr. no con'!$AD74</f>
        <v>34</v>
      </c>
    </row>
    <row r="77" spans="2:11" ht="15" customHeight="1" thickBot="1" x14ac:dyDescent="0.25">
      <c r="B77" s="47" t="s">
        <v>117</v>
      </c>
      <c r="C77" s="36">
        <f>+'[2]Nulidades  '!$AB75+'[2]Nulidades  '!$AC75+'[2]Nulidades  '!$AD75+'[2]Nulidades  '!$AE75</f>
        <v>0</v>
      </c>
      <c r="D77" s="36">
        <f>+'[2]Divorcios consensuados '!$AB75+'[2]Divorcios consensuados '!$AC75+'[2]Divorcios consensuados '!$AD75+'[2]Divorcios consensuados '!$AE75</f>
        <v>27</v>
      </c>
      <c r="E77" s="36">
        <f>+'[2]Divorcios no consensuados '!$AB75+'[2]Divorcios no consensuados '!$AC75+'[2]Divorcios no consensuados '!$AD75+'[2]Divorcios no consensuados '!$AE75</f>
        <v>10</v>
      </c>
      <c r="F77" s="36">
        <f>+'[2]Separaciones consensuadas '!$AB75+'[2]Separaciones consensuadas '!$AC75+'[2]Separaciones consensuadas '!$AD75+'[2]Separaciones consensuadas '!$AE75</f>
        <v>1</v>
      </c>
      <c r="G77" s="36">
        <f>+'[2]Separaciones no consensuada '!$AB75+'[2]Separaciones no consensuada '!$AC75+'[2]Separaciones no consensuada '!$AD75+'[2]Separaciones no consensuada '!$AE75</f>
        <v>0</v>
      </c>
      <c r="H77" s="36">
        <f>+'[2]Modif. medidas consens. '!$AA75+'[2]Modif. medidas consens. '!$AB75+'[2]Modif. medidas consens. '!$AC75+'[2]Modif. medidas consens. '!$AD75</f>
        <v>3</v>
      </c>
      <c r="I77" s="36">
        <f>+'[2]Modif. medidas no consens '!$AA75+'[2]Modif. medidas no consens '!$AB75+'[2]Modif. medidas no consens '!$AC75+'[2]Modif. medidas no consens '!$AD75</f>
        <v>17</v>
      </c>
      <c r="J77" s="36">
        <f>+'[2]Guarda custod hij no matr. cons'!$AA75+'[2]Guarda custod hij no matr. cons'!$AB75+'[2]Guarda custod hij no matr. cons'!$AC75+'[2]Guarda custod hij no matr. cons'!$AD75</f>
        <v>15</v>
      </c>
      <c r="K77" s="36">
        <f>+'[2]Guarda cust hij no matr. no con'!$AA75+'[2]Guarda cust hij no matr. no con'!$AB75+'[2]Guarda cust hij no matr. no con'!$AC75+'[2]Guarda cust hij no matr. no con'!$AD75</f>
        <v>12</v>
      </c>
    </row>
    <row r="78" spans="2:11" ht="15" customHeight="1" thickBot="1" x14ac:dyDescent="0.25">
      <c r="B78" s="71" t="s">
        <v>118</v>
      </c>
      <c r="C78" s="36">
        <f>+'[2]Nulidades  '!$AB76+'[2]Nulidades  '!$AC76+'[2]Nulidades  '!$AD76+'[2]Nulidades  '!$AE76</f>
        <v>0</v>
      </c>
      <c r="D78" s="36">
        <f>+'[2]Divorcios consensuados '!$AB76+'[2]Divorcios consensuados '!$AC76+'[2]Divorcios consensuados '!$AD76+'[2]Divorcios consensuados '!$AE76</f>
        <v>173</v>
      </c>
      <c r="E78" s="36">
        <f>+'[2]Divorcios no consensuados '!$AB76+'[2]Divorcios no consensuados '!$AC76+'[2]Divorcios no consensuados '!$AD76+'[2]Divorcios no consensuados '!$AE76</f>
        <v>154</v>
      </c>
      <c r="F78" s="36">
        <f>+'[2]Separaciones consensuadas '!$AB76+'[2]Separaciones consensuadas '!$AC76+'[2]Separaciones consensuadas '!$AD76+'[2]Separaciones consensuadas '!$AE76</f>
        <v>5</v>
      </c>
      <c r="G78" s="36">
        <f>+'[2]Separaciones no consensuada '!$AB76+'[2]Separaciones no consensuada '!$AC76+'[2]Separaciones no consensuada '!$AD76+'[2]Separaciones no consensuada '!$AE76</f>
        <v>6</v>
      </c>
      <c r="H78" s="36">
        <f>+'[2]Modif. medidas consens. '!$AA76+'[2]Modif. medidas consens. '!$AB76+'[2]Modif. medidas consens. '!$AC76+'[2]Modif. medidas consens. '!$AD76</f>
        <v>49</v>
      </c>
      <c r="I78" s="36">
        <f>+'[2]Modif. medidas no consens '!$AA76+'[2]Modif. medidas no consens '!$AB76+'[2]Modif. medidas no consens '!$AC76+'[2]Modif. medidas no consens '!$AD76</f>
        <v>129</v>
      </c>
      <c r="J78" s="36">
        <f>+'[2]Guarda custod hij no matr. cons'!$AA76+'[2]Guarda custod hij no matr. cons'!$AB76+'[2]Guarda custod hij no matr. cons'!$AC76+'[2]Guarda custod hij no matr. cons'!$AD76</f>
        <v>81</v>
      </c>
      <c r="K78" s="36">
        <f>+'[2]Guarda cust hij no matr. no con'!$AA76+'[2]Guarda cust hij no matr. no con'!$AB76+'[2]Guarda cust hij no matr. no con'!$AC76+'[2]Guarda cust hij no matr. no con'!$AD76</f>
        <v>113</v>
      </c>
    </row>
    <row r="79" spans="2:11" ht="15" customHeight="1" thickBot="1" x14ac:dyDescent="0.25">
      <c r="B79" s="47" t="s">
        <v>119</v>
      </c>
      <c r="C79" s="36">
        <f>+'[2]Nulidades  '!$AB77+'[2]Nulidades  '!$AC77+'[2]Nulidades  '!$AD77+'[2]Nulidades  '!$AE77</f>
        <v>0</v>
      </c>
      <c r="D79" s="36">
        <f>+'[2]Divorcios consensuados '!$AB77+'[2]Divorcios consensuados '!$AC77+'[2]Divorcios consensuados '!$AD77+'[2]Divorcios consensuados '!$AE77</f>
        <v>20</v>
      </c>
      <c r="E79" s="36">
        <f>+'[2]Divorcios no consensuados '!$AB77+'[2]Divorcios no consensuados '!$AC77+'[2]Divorcios no consensuados '!$AD77+'[2]Divorcios no consensuados '!$AE77</f>
        <v>35</v>
      </c>
      <c r="F79" s="36">
        <f>+'[2]Separaciones consensuadas '!$AB77+'[2]Separaciones consensuadas '!$AC77+'[2]Separaciones consensuadas '!$AD77+'[2]Separaciones consensuadas '!$AE77</f>
        <v>1</v>
      </c>
      <c r="G79" s="36">
        <f>+'[2]Separaciones no consensuada '!$AB77+'[2]Separaciones no consensuada '!$AC77+'[2]Separaciones no consensuada '!$AD77+'[2]Separaciones no consensuada '!$AE77</f>
        <v>0</v>
      </c>
      <c r="H79" s="36">
        <f>+'[2]Modif. medidas consens. '!$AA77+'[2]Modif. medidas consens. '!$AB77+'[2]Modif. medidas consens. '!$AC77+'[2]Modif. medidas consens. '!$AD77</f>
        <v>11</v>
      </c>
      <c r="I79" s="36">
        <f>+'[2]Modif. medidas no consens '!$AA77+'[2]Modif. medidas no consens '!$AB77+'[2]Modif. medidas no consens '!$AC77+'[2]Modif. medidas no consens '!$AD77</f>
        <v>22</v>
      </c>
      <c r="J79" s="36">
        <f>+'[2]Guarda custod hij no matr. cons'!$AA77+'[2]Guarda custod hij no matr. cons'!$AB77+'[2]Guarda custod hij no matr. cons'!$AC77+'[2]Guarda custod hij no matr. cons'!$AD77</f>
        <v>15</v>
      </c>
      <c r="K79" s="36">
        <f>+'[2]Guarda cust hij no matr. no con'!$AA77+'[2]Guarda cust hij no matr. no con'!$AB77+'[2]Guarda cust hij no matr. no con'!$AC77+'[2]Guarda cust hij no matr. no con'!$AD77</f>
        <v>31</v>
      </c>
    </row>
    <row r="80" spans="2:11" ht="15" customHeight="1" thickBot="1" x14ac:dyDescent="0.25">
      <c r="B80" s="47" t="s">
        <v>120</v>
      </c>
      <c r="C80" s="36">
        <f>+'[2]Nulidades  '!$AB78+'[2]Nulidades  '!$AC78+'[2]Nulidades  '!$AD78+'[2]Nulidades  '!$AE78</f>
        <v>0</v>
      </c>
      <c r="D80" s="36">
        <f>+'[2]Divorcios consensuados '!$AB78+'[2]Divorcios consensuados '!$AC78+'[2]Divorcios consensuados '!$AD78+'[2]Divorcios consensuados '!$AE78</f>
        <v>16</v>
      </c>
      <c r="E80" s="36">
        <f>+'[2]Divorcios no consensuados '!$AB78+'[2]Divorcios no consensuados '!$AC78+'[2]Divorcios no consensuados '!$AD78+'[2]Divorcios no consensuados '!$AE78</f>
        <v>19</v>
      </c>
      <c r="F80" s="36">
        <f>+'[2]Separaciones consensuadas '!$AB78+'[2]Separaciones consensuadas '!$AC78+'[2]Separaciones consensuadas '!$AD78+'[2]Separaciones consensuadas '!$AE78</f>
        <v>0</v>
      </c>
      <c r="G80" s="36">
        <f>+'[2]Separaciones no consensuada '!$AB78+'[2]Separaciones no consensuada '!$AC78+'[2]Separaciones no consensuada '!$AD78+'[2]Separaciones no consensuada '!$AE78</f>
        <v>0</v>
      </c>
      <c r="H80" s="36">
        <f>+'[2]Modif. medidas consens. '!$AA78+'[2]Modif. medidas consens. '!$AB78+'[2]Modif. medidas consens. '!$AC78+'[2]Modif. medidas consens. '!$AD78</f>
        <v>4</v>
      </c>
      <c r="I80" s="36">
        <f>+'[2]Modif. medidas no consens '!$AA78+'[2]Modif. medidas no consens '!$AB78+'[2]Modif. medidas no consens '!$AC78+'[2]Modif. medidas no consens '!$AD78</f>
        <v>17</v>
      </c>
      <c r="J80" s="36">
        <f>+'[2]Guarda custod hij no matr. cons'!$AA78+'[2]Guarda custod hij no matr. cons'!$AB78+'[2]Guarda custod hij no matr. cons'!$AC78+'[2]Guarda custod hij no matr. cons'!$AD78</f>
        <v>12</v>
      </c>
      <c r="K80" s="36">
        <f>+'[2]Guarda cust hij no matr. no con'!$AA78+'[2]Guarda cust hij no matr. no con'!$AB78+'[2]Guarda cust hij no matr. no con'!$AC78+'[2]Guarda cust hij no matr. no con'!$AD78</f>
        <v>17</v>
      </c>
    </row>
    <row r="81" spans="2:11" ht="15" customHeight="1" thickBot="1" x14ac:dyDescent="0.25">
      <c r="B81" s="47" t="s">
        <v>121</v>
      </c>
      <c r="C81" s="36">
        <f>+'[2]Nulidades  '!$AB79+'[2]Nulidades  '!$AC79+'[2]Nulidades  '!$AD79+'[2]Nulidades  '!$AE79</f>
        <v>0</v>
      </c>
      <c r="D81" s="36">
        <f>+'[2]Divorcios consensuados '!$AB79+'[2]Divorcios consensuados '!$AC79+'[2]Divorcios consensuados '!$AD79+'[2]Divorcios consensuados '!$AE79</f>
        <v>139</v>
      </c>
      <c r="E81" s="36">
        <f>+'[2]Divorcios no consensuados '!$AB79+'[2]Divorcios no consensuados '!$AC79+'[2]Divorcios no consensuados '!$AD79+'[2]Divorcios no consensuados '!$AE79</f>
        <v>196</v>
      </c>
      <c r="F81" s="36">
        <f>+'[2]Separaciones consensuadas '!$AB79+'[2]Separaciones consensuadas '!$AC79+'[2]Separaciones consensuadas '!$AD79+'[2]Separaciones consensuadas '!$AE79</f>
        <v>8</v>
      </c>
      <c r="G81" s="36">
        <f>+'[2]Separaciones no consensuada '!$AB79+'[2]Separaciones no consensuada '!$AC79+'[2]Separaciones no consensuada '!$AD79+'[2]Separaciones no consensuada '!$AE79</f>
        <v>2</v>
      </c>
      <c r="H81" s="36">
        <f>+'[2]Modif. medidas consens. '!$AA79+'[2]Modif. medidas consens. '!$AB79+'[2]Modif. medidas consens. '!$AC79+'[2]Modif. medidas consens. '!$AD79</f>
        <v>25</v>
      </c>
      <c r="I81" s="36">
        <f>+'[2]Modif. medidas no consens '!$AA79+'[2]Modif. medidas no consens '!$AB79+'[2]Modif. medidas no consens '!$AC79+'[2]Modif. medidas no consens '!$AD79</f>
        <v>103</v>
      </c>
      <c r="J81" s="36">
        <f>+'[2]Guarda custod hij no matr. cons'!$AA79+'[2]Guarda custod hij no matr. cons'!$AB79+'[2]Guarda custod hij no matr. cons'!$AC79+'[2]Guarda custod hij no matr. cons'!$AD79</f>
        <v>68</v>
      </c>
      <c r="K81" s="36">
        <f>+'[2]Guarda cust hij no matr. no con'!$AA79+'[2]Guarda cust hij no matr. no con'!$AB79+'[2]Guarda cust hij no matr. no con'!$AC79+'[2]Guarda cust hij no matr. no con'!$AD79</f>
        <v>109</v>
      </c>
    </row>
    <row r="82" spans="2:11" ht="15" customHeight="1" thickBot="1" x14ac:dyDescent="0.25">
      <c r="B82" s="47" t="s">
        <v>122</v>
      </c>
      <c r="C82" s="36">
        <f>+'[2]Nulidades  '!$AB80+'[2]Nulidades  '!$AC80+'[2]Nulidades  '!$AD80+'[2]Nulidades  '!$AE80</f>
        <v>0</v>
      </c>
      <c r="D82" s="36">
        <f>+'[2]Divorcios consensuados '!$AB80+'[2]Divorcios consensuados '!$AC80+'[2]Divorcios consensuados '!$AD80+'[2]Divorcios consensuados '!$AE80</f>
        <v>63</v>
      </c>
      <c r="E82" s="36">
        <f>+'[2]Divorcios no consensuados '!$AB80+'[2]Divorcios no consensuados '!$AC80+'[2]Divorcios no consensuados '!$AD80+'[2]Divorcios no consensuados '!$AE80</f>
        <v>83</v>
      </c>
      <c r="F82" s="36">
        <f>+'[2]Separaciones consensuadas '!$AB80+'[2]Separaciones consensuadas '!$AC80+'[2]Separaciones consensuadas '!$AD80+'[2]Separaciones consensuadas '!$AE80</f>
        <v>3</v>
      </c>
      <c r="G82" s="36">
        <f>+'[2]Separaciones no consensuada '!$AB80+'[2]Separaciones no consensuada '!$AC80+'[2]Separaciones no consensuada '!$AD80+'[2]Separaciones no consensuada '!$AE80</f>
        <v>3</v>
      </c>
      <c r="H82" s="36">
        <f>+'[2]Modif. medidas consens. '!$AA80+'[2]Modif. medidas consens. '!$AB80+'[2]Modif. medidas consens. '!$AC80+'[2]Modif. medidas consens. '!$AD80</f>
        <v>10</v>
      </c>
      <c r="I82" s="36">
        <f>+'[2]Modif. medidas no consens '!$AA80+'[2]Modif. medidas no consens '!$AB80+'[2]Modif. medidas no consens '!$AC80+'[2]Modif. medidas no consens '!$AD80</f>
        <v>47</v>
      </c>
      <c r="J82" s="36">
        <f>+'[2]Guarda custod hij no matr. cons'!$AA80+'[2]Guarda custod hij no matr. cons'!$AB80+'[2]Guarda custod hij no matr. cons'!$AC80+'[2]Guarda custod hij no matr. cons'!$AD80</f>
        <v>38</v>
      </c>
      <c r="K82" s="36">
        <f>+'[2]Guarda cust hij no matr. no con'!$AA80+'[2]Guarda cust hij no matr. no con'!$AB80+'[2]Guarda cust hij no matr. no con'!$AC80+'[2]Guarda cust hij no matr. no con'!$AD80</f>
        <v>67</v>
      </c>
    </row>
    <row r="83" spans="2:11" ht="15" customHeight="1" thickBot="1" x14ac:dyDescent="0.25">
      <c r="B83" s="47" t="s">
        <v>123</v>
      </c>
      <c r="C83" s="36">
        <f>+'[2]Nulidades  '!$AB81+'[2]Nulidades  '!$AC81+'[2]Nulidades  '!$AD81+'[2]Nulidades  '!$AE81</f>
        <v>0</v>
      </c>
      <c r="D83" s="36">
        <f>+'[2]Divorcios consensuados '!$AB81+'[2]Divorcios consensuados '!$AC81+'[2]Divorcios consensuados '!$AD81+'[2]Divorcios consensuados '!$AE81</f>
        <v>73</v>
      </c>
      <c r="E83" s="36">
        <f>+'[2]Divorcios no consensuados '!$AB81+'[2]Divorcios no consensuados '!$AC81+'[2]Divorcios no consensuados '!$AD81+'[2]Divorcios no consensuados '!$AE81</f>
        <v>94</v>
      </c>
      <c r="F83" s="36">
        <f>+'[2]Separaciones consensuadas '!$AB81+'[2]Separaciones consensuadas '!$AC81+'[2]Separaciones consensuadas '!$AD81+'[2]Separaciones consensuadas '!$AE81</f>
        <v>3</v>
      </c>
      <c r="G83" s="36">
        <f>+'[2]Separaciones no consensuada '!$AB81+'[2]Separaciones no consensuada '!$AC81+'[2]Separaciones no consensuada '!$AD81+'[2]Separaciones no consensuada '!$AE81</f>
        <v>2</v>
      </c>
      <c r="H83" s="36">
        <f>+'[2]Modif. medidas consens. '!$AA81+'[2]Modif. medidas consens. '!$AB81+'[2]Modif. medidas consens. '!$AC81+'[2]Modif. medidas consens. '!$AD81</f>
        <v>15</v>
      </c>
      <c r="I83" s="36">
        <f>+'[2]Modif. medidas no consens '!$AA81+'[2]Modif. medidas no consens '!$AB81+'[2]Modif. medidas no consens '!$AC81+'[2]Modif. medidas no consens '!$AD81</f>
        <v>44</v>
      </c>
      <c r="J83" s="36">
        <f>+'[2]Guarda custod hij no matr. cons'!$AA81+'[2]Guarda custod hij no matr. cons'!$AB81+'[2]Guarda custod hij no matr. cons'!$AC81+'[2]Guarda custod hij no matr. cons'!$AD81</f>
        <v>54</v>
      </c>
      <c r="K83" s="36">
        <f>+'[2]Guarda cust hij no matr. no con'!$AA81+'[2]Guarda cust hij no matr. no con'!$AB81+'[2]Guarda cust hij no matr. no con'!$AC81+'[2]Guarda cust hij no matr. no con'!$AD81</f>
        <v>82</v>
      </c>
    </row>
    <row r="84" spans="2:11" ht="15" customHeight="1" thickBot="1" x14ac:dyDescent="0.25">
      <c r="B84" s="47" t="s">
        <v>124</v>
      </c>
      <c r="C84" s="36">
        <f>+'[2]Nulidades  '!$AB82+'[2]Nulidades  '!$AC82+'[2]Nulidades  '!$AD82+'[2]Nulidades  '!$AE82</f>
        <v>2</v>
      </c>
      <c r="D84" s="36">
        <f>+'[2]Divorcios consensuados '!$AB82+'[2]Divorcios consensuados '!$AC82+'[2]Divorcios consensuados '!$AD82+'[2]Divorcios consensuados '!$AE82</f>
        <v>1165</v>
      </c>
      <c r="E84" s="36">
        <f>+'[2]Divorcios no consensuados '!$AB82+'[2]Divorcios no consensuados '!$AC82+'[2]Divorcios no consensuados '!$AD82+'[2]Divorcios no consensuados '!$AE82</f>
        <v>906</v>
      </c>
      <c r="F84" s="36">
        <f>+'[2]Separaciones consensuadas '!$AB82+'[2]Separaciones consensuadas '!$AC82+'[2]Separaciones consensuadas '!$AD82+'[2]Separaciones consensuadas '!$AE82</f>
        <v>56</v>
      </c>
      <c r="G84" s="36">
        <f>+'[2]Separaciones no consensuada '!$AB82+'[2]Separaciones no consensuada '!$AC82+'[2]Separaciones no consensuada '!$AD82+'[2]Separaciones no consensuada '!$AE82</f>
        <v>37</v>
      </c>
      <c r="H84" s="36">
        <f>+'[2]Modif. medidas consens. '!$AA82+'[2]Modif. medidas consens. '!$AB82+'[2]Modif. medidas consens. '!$AC82+'[2]Modif. medidas consens. '!$AD82</f>
        <v>281</v>
      </c>
      <c r="I84" s="36">
        <f>+'[2]Modif. medidas no consens '!$AA82+'[2]Modif. medidas no consens '!$AB82+'[2]Modif. medidas no consens '!$AC82+'[2]Modif. medidas no consens '!$AD82</f>
        <v>1010</v>
      </c>
      <c r="J84" s="36">
        <f>+'[2]Guarda custod hij no matr. cons'!$AA82+'[2]Guarda custod hij no matr. cons'!$AB82+'[2]Guarda custod hij no matr. cons'!$AC82+'[2]Guarda custod hij no matr. cons'!$AD82</f>
        <v>734</v>
      </c>
      <c r="K84" s="36">
        <f>+'[2]Guarda cust hij no matr. no con'!$AA82+'[2]Guarda cust hij no matr. no con'!$AB82+'[2]Guarda cust hij no matr. no con'!$AC82+'[2]Guarda cust hij no matr. no con'!$AD82</f>
        <v>709</v>
      </c>
    </row>
    <row r="85" spans="2:11" ht="15" customHeight="1" thickBot="1" x14ac:dyDescent="0.25">
      <c r="B85" s="47" t="s">
        <v>125</v>
      </c>
      <c r="C85" s="36">
        <f>+'[2]Nulidades  '!$AB83+'[2]Nulidades  '!$AC83+'[2]Nulidades  '!$AD83+'[2]Nulidades  '!$AE83</f>
        <v>0</v>
      </c>
      <c r="D85" s="36">
        <f>+'[2]Divorcios consensuados '!$AB83+'[2]Divorcios consensuados '!$AC83+'[2]Divorcios consensuados '!$AD83+'[2]Divorcios consensuados '!$AE83</f>
        <v>38</v>
      </c>
      <c r="E85" s="36">
        <f>+'[2]Divorcios no consensuados '!$AB83+'[2]Divorcios no consensuados '!$AC83+'[2]Divorcios no consensuados '!$AD83+'[2]Divorcios no consensuados '!$AE83</f>
        <v>52</v>
      </c>
      <c r="F85" s="36">
        <f>+'[2]Separaciones consensuadas '!$AB83+'[2]Separaciones consensuadas '!$AC83+'[2]Separaciones consensuadas '!$AD83+'[2]Separaciones consensuadas '!$AE83</f>
        <v>0</v>
      </c>
      <c r="G85" s="36">
        <f>+'[2]Separaciones no consensuada '!$AB83+'[2]Separaciones no consensuada '!$AC83+'[2]Separaciones no consensuada '!$AD83+'[2]Separaciones no consensuada '!$AE83</f>
        <v>2</v>
      </c>
      <c r="H85" s="36">
        <f>+'[2]Modif. medidas consens. '!$AA83+'[2]Modif. medidas consens. '!$AB83+'[2]Modif. medidas consens. '!$AC83+'[2]Modif. medidas consens. '!$AD83</f>
        <v>6</v>
      </c>
      <c r="I85" s="36">
        <f>+'[2]Modif. medidas no consens '!$AA83+'[2]Modif. medidas no consens '!$AB83+'[2]Modif. medidas no consens '!$AC83+'[2]Modif. medidas no consens '!$AD83</f>
        <v>20</v>
      </c>
      <c r="J85" s="36">
        <f>+'[2]Guarda custod hij no matr. cons'!$AA83+'[2]Guarda custod hij no matr. cons'!$AB83+'[2]Guarda custod hij no matr. cons'!$AC83+'[2]Guarda custod hij no matr. cons'!$AD83</f>
        <v>24</v>
      </c>
      <c r="K85" s="36">
        <f>+'[2]Guarda cust hij no matr. no con'!$AA83+'[2]Guarda cust hij no matr. no con'!$AB83+'[2]Guarda cust hij no matr. no con'!$AC83+'[2]Guarda cust hij no matr. no con'!$AD83</f>
        <v>35</v>
      </c>
    </row>
    <row r="86" spans="2:11" ht="15" customHeight="1" thickBot="1" x14ac:dyDescent="0.25">
      <c r="B86" s="47" t="s">
        <v>126</v>
      </c>
      <c r="C86" s="36">
        <f>+'[2]Nulidades  '!$AB84+'[2]Nulidades  '!$AC84+'[2]Nulidades  '!$AD84+'[2]Nulidades  '!$AE84</f>
        <v>0</v>
      </c>
      <c r="D86" s="36">
        <f>+'[2]Divorcios consensuados '!$AB84+'[2]Divorcios consensuados '!$AC84+'[2]Divorcios consensuados '!$AD84+'[2]Divorcios consensuados '!$AE84</f>
        <v>42</v>
      </c>
      <c r="E86" s="36">
        <f>+'[2]Divorcios no consensuados '!$AB84+'[2]Divorcios no consensuados '!$AC84+'[2]Divorcios no consensuados '!$AD84+'[2]Divorcios no consensuados '!$AE84</f>
        <v>72</v>
      </c>
      <c r="F86" s="36">
        <f>+'[2]Separaciones consensuadas '!$AB84+'[2]Separaciones consensuadas '!$AC84+'[2]Separaciones consensuadas '!$AD84+'[2]Separaciones consensuadas '!$AE84</f>
        <v>3</v>
      </c>
      <c r="G86" s="36">
        <f>+'[2]Separaciones no consensuada '!$AB84+'[2]Separaciones no consensuada '!$AC84+'[2]Separaciones no consensuada '!$AD84+'[2]Separaciones no consensuada '!$AE84</f>
        <v>3</v>
      </c>
      <c r="H86" s="36">
        <f>+'[2]Modif. medidas consens. '!$AA84+'[2]Modif. medidas consens. '!$AB84+'[2]Modif. medidas consens. '!$AC84+'[2]Modif. medidas consens. '!$AD84</f>
        <v>8</v>
      </c>
      <c r="I86" s="36">
        <f>+'[2]Modif. medidas no consens '!$AA84+'[2]Modif. medidas no consens '!$AB84+'[2]Modif. medidas no consens '!$AC84+'[2]Modif. medidas no consens '!$AD84</f>
        <v>28</v>
      </c>
      <c r="J86" s="36">
        <f>+'[2]Guarda custod hij no matr. cons'!$AA84+'[2]Guarda custod hij no matr. cons'!$AB84+'[2]Guarda custod hij no matr. cons'!$AC84+'[2]Guarda custod hij no matr. cons'!$AD84</f>
        <v>33</v>
      </c>
      <c r="K86" s="36">
        <f>+'[2]Guarda cust hij no matr. no con'!$AA84+'[2]Guarda cust hij no matr. no con'!$AB84+'[2]Guarda cust hij no matr. no con'!$AC84+'[2]Guarda cust hij no matr. no con'!$AD84</f>
        <v>39</v>
      </c>
    </row>
    <row r="87" spans="2:11" ht="15" customHeight="1" thickBot="1" x14ac:dyDescent="0.25">
      <c r="B87" s="47" t="s">
        <v>127</v>
      </c>
      <c r="C87" s="36">
        <f>+'[2]Nulidades  '!$AB85+'[2]Nulidades  '!$AC85+'[2]Nulidades  '!$AD85+'[2]Nulidades  '!$AE85</f>
        <v>0</v>
      </c>
      <c r="D87" s="36">
        <f>+'[2]Divorcios consensuados '!$AB85+'[2]Divorcios consensuados '!$AC85+'[2]Divorcios consensuados '!$AD85+'[2]Divorcios consensuados '!$AE85</f>
        <v>89</v>
      </c>
      <c r="E87" s="36">
        <f>+'[2]Divorcios no consensuados '!$AB85+'[2]Divorcios no consensuados '!$AC85+'[2]Divorcios no consensuados '!$AD85+'[2]Divorcios no consensuados '!$AE85</f>
        <v>84</v>
      </c>
      <c r="F87" s="36">
        <f>+'[2]Separaciones consensuadas '!$AB85+'[2]Separaciones consensuadas '!$AC85+'[2]Separaciones consensuadas '!$AD85+'[2]Separaciones consensuadas '!$AE85</f>
        <v>6</v>
      </c>
      <c r="G87" s="36">
        <f>+'[2]Separaciones no consensuada '!$AB85+'[2]Separaciones no consensuada '!$AC85+'[2]Separaciones no consensuada '!$AD85+'[2]Separaciones no consensuada '!$AE85</f>
        <v>7</v>
      </c>
      <c r="H87" s="36">
        <f>+'[2]Modif. medidas consens. '!$AA85+'[2]Modif. medidas consens. '!$AB85+'[2]Modif. medidas consens. '!$AC85+'[2]Modif. medidas consens. '!$AD85</f>
        <v>34</v>
      </c>
      <c r="I87" s="36">
        <f>+'[2]Modif. medidas no consens '!$AA85+'[2]Modif. medidas no consens '!$AB85+'[2]Modif. medidas no consens '!$AC85+'[2]Modif. medidas no consens '!$AD85</f>
        <v>69</v>
      </c>
      <c r="J87" s="36">
        <f>+'[2]Guarda custod hij no matr. cons'!$AA85+'[2]Guarda custod hij no matr. cons'!$AB85+'[2]Guarda custod hij no matr. cons'!$AC85+'[2]Guarda custod hij no matr. cons'!$AD85</f>
        <v>61</v>
      </c>
      <c r="K87" s="36">
        <f>+'[2]Guarda cust hij no matr. no con'!$AA85+'[2]Guarda cust hij no matr. no con'!$AB85+'[2]Guarda cust hij no matr. no con'!$AC85+'[2]Guarda cust hij no matr. no con'!$AD85</f>
        <v>58</v>
      </c>
    </row>
    <row r="88" spans="2:11" ht="15" customHeight="1" thickBot="1" x14ac:dyDescent="0.25">
      <c r="B88" s="47" t="s">
        <v>128</v>
      </c>
      <c r="C88" s="36">
        <f>+'[2]Nulidades  '!$AB86+'[2]Nulidades  '!$AC86+'[2]Nulidades  '!$AD86+'[2]Nulidades  '!$AE86</f>
        <v>0</v>
      </c>
      <c r="D88" s="36">
        <f>+'[2]Divorcios consensuados '!$AB86+'[2]Divorcios consensuados '!$AC86+'[2]Divorcios consensuados '!$AD86+'[2]Divorcios consensuados '!$AE86</f>
        <v>54</v>
      </c>
      <c r="E88" s="36">
        <f>+'[2]Divorcios no consensuados '!$AB86+'[2]Divorcios no consensuados '!$AC86+'[2]Divorcios no consensuados '!$AD86+'[2]Divorcios no consensuados '!$AE86</f>
        <v>54</v>
      </c>
      <c r="F88" s="36">
        <f>+'[2]Separaciones consensuadas '!$AB86+'[2]Separaciones consensuadas '!$AC86+'[2]Separaciones consensuadas '!$AD86+'[2]Separaciones consensuadas '!$AE86</f>
        <v>2</v>
      </c>
      <c r="G88" s="36">
        <f>+'[2]Separaciones no consensuada '!$AB86+'[2]Separaciones no consensuada '!$AC86+'[2]Separaciones no consensuada '!$AD86+'[2]Separaciones no consensuada '!$AE86</f>
        <v>3</v>
      </c>
      <c r="H88" s="36">
        <f>+'[2]Modif. medidas consens. '!$AA86+'[2]Modif. medidas consens. '!$AB86+'[2]Modif. medidas consens. '!$AC86+'[2]Modif. medidas consens. '!$AD86</f>
        <v>15</v>
      </c>
      <c r="I88" s="36">
        <f>+'[2]Modif. medidas no consens '!$AA86+'[2]Modif. medidas no consens '!$AB86+'[2]Modif. medidas no consens '!$AC86+'[2]Modif. medidas no consens '!$AD86</f>
        <v>55</v>
      </c>
      <c r="J88" s="36">
        <f>+'[2]Guarda custod hij no matr. cons'!$AA86+'[2]Guarda custod hij no matr. cons'!$AB86+'[2]Guarda custod hij no matr. cons'!$AC86+'[2]Guarda custod hij no matr. cons'!$AD86</f>
        <v>26</v>
      </c>
      <c r="K88" s="36">
        <f>+'[2]Guarda cust hij no matr. no con'!$AA86+'[2]Guarda cust hij no matr. no con'!$AB86+'[2]Guarda cust hij no matr. no con'!$AC86+'[2]Guarda cust hij no matr. no con'!$AD86</f>
        <v>29</v>
      </c>
    </row>
    <row r="89" spans="2:11" ht="15" customHeight="1" thickBot="1" x14ac:dyDescent="0.25">
      <c r="B89" s="47" t="s">
        <v>129</v>
      </c>
      <c r="C89" s="36">
        <f>+'[2]Nulidades  '!$AB87+'[2]Nulidades  '!$AC87+'[2]Nulidades  '!$AD87+'[2]Nulidades  '!$AE87</f>
        <v>0</v>
      </c>
      <c r="D89" s="36">
        <f>+'[2]Divorcios consensuados '!$AB87+'[2]Divorcios consensuados '!$AC87+'[2]Divorcios consensuados '!$AD87+'[2]Divorcios consensuados '!$AE87</f>
        <v>87</v>
      </c>
      <c r="E89" s="36">
        <f>+'[2]Divorcios no consensuados '!$AB87+'[2]Divorcios no consensuados '!$AC87+'[2]Divorcios no consensuados '!$AD87+'[2]Divorcios no consensuados '!$AE87</f>
        <v>67</v>
      </c>
      <c r="F89" s="36">
        <f>+'[2]Separaciones consensuadas '!$AB87+'[2]Separaciones consensuadas '!$AC87+'[2]Separaciones consensuadas '!$AD87+'[2]Separaciones consensuadas '!$AE87</f>
        <v>4</v>
      </c>
      <c r="G89" s="36">
        <f>+'[2]Separaciones no consensuada '!$AB87+'[2]Separaciones no consensuada '!$AC87+'[2]Separaciones no consensuada '!$AD87+'[2]Separaciones no consensuada '!$AE87</f>
        <v>3</v>
      </c>
      <c r="H89" s="36">
        <f>+'[2]Modif. medidas consens. '!$AA87+'[2]Modif. medidas consens. '!$AB87+'[2]Modif. medidas consens. '!$AC87+'[2]Modif. medidas consens. '!$AD87</f>
        <v>20</v>
      </c>
      <c r="I89" s="36">
        <f>+'[2]Modif. medidas no consens '!$AA87+'[2]Modif. medidas no consens '!$AB87+'[2]Modif. medidas no consens '!$AC87+'[2]Modif. medidas no consens '!$AD87</f>
        <v>59</v>
      </c>
      <c r="J89" s="36">
        <f>+'[2]Guarda custod hij no matr. cons'!$AA87+'[2]Guarda custod hij no matr. cons'!$AB87+'[2]Guarda custod hij no matr. cons'!$AC87+'[2]Guarda custod hij no matr. cons'!$AD87</f>
        <v>56</v>
      </c>
      <c r="K89" s="36">
        <f>+'[2]Guarda cust hij no matr. no con'!$AA87+'[2]Guarda cust hij no matr. no con'!$AB87+'[2]Guarda cust hij no matr. no con'!$AC87+'[2]Guarda cust hij no matr. no con'!$AD87</f>
        <v>56</v>
      </c>
    </row>
    <row r="90" spans="2:11" ht="15" customHeight="1" thickBot="1" x14ac:dyDescent="0.25">
      <c r="B90" s="47" t="s">
        <v>130</v>
      </c>
      <c r="C90" s="36">
        <f>+'[2]Nulidades  '!$AB88+'[2]Nulidades  '!$AC88+'[2]Nulidades  '!$AD88+'[2]Nulidades  '!$AE88</f>
        <v>0</v>
      </c>
      <c r="D90" s="36">
        <f>+'[2]Divorcios consensuados '!$AB88+'[2]Divorcios consensuados '!$AC88+'[2]Divorcios consensuados '!$AD88+'[2]Divorcios consensuados '!$AE88</f>
        <v>184</v>
      </c>
      <c r="E90" s="36">
        <f>+'[2]Divorcios no consensuados '!$AB88+'[2]Divorcios no consensuados '!$AC88+'[2]Divorcios no consensuados '!$AD88+'[2]Divorcios no consensuados '!$AE88</f>
        <v>162</v>
      </c>
      <c r="F90" s="36">
        <f>+'[2]Separaciones consensuadas '!$AB88+'[2]Separaciones consensuadas '!$AC88+'[2]Separaciones consensuadas '!$AD88+'[2]Separaciones consensuadas '!$AE88</f>
        <v>4</v>
      </c>
      <c r="G90" s="36">
        <f>+'[2]Separaciones no consensuada '!$AB88+'[2]Separaciones no consensuada '!$AC88+'[2]Separaciones no consensuada '!$AD88+'[2]Separaciones no consensuada '!$AE88</f>
        <v>7</v>
      </c>
      <c r="H90" s="36">
        <f>+'[2]Modif. medidas consens. '!$AA88+'[2]Modif. medidas consens. '!$AB88+'[2]Modif. medidas consens. '!$AC88+'[2]Modif. medidas consens. '!$AD88</f>
        <v>46</v>
      </c>
      <c r="I90" s="36">
        <f>+'[2]Modif. medidas no consens '!$AA88+'[2]Modif. medidas no consens '!$AB88+'[2]Modif. medidas no consens '!$AC88+'[2]Modif. medidas no consens '!$AD88</f>
        <v>146</v>
      </c>
      <c r="J90" s="36">
        <f>+'[2]Guarda custod hij no matr. cons'!$AA88+'[2]Guarda custod hij no matr. cons'!$AB88+'[2]Guarda custod hij no matr. cons'!$AC88+'[2]Guarda custod hij no matr. cons'!$AD88</f>
        <v>97</v>
      </c>
      <c r="K90" s="36">
        <f>+'[2]Guarda cust hij no matr. no con'!$AA88+'[2]Guarda cust hij no matr. no con'!$AB88+'[2]Guarda cust hij no matr. no con'!$AC88+'[2]Guarda cust hij no matr. no con'!$AD88</f>
        <v>148</v>
      </c>
    </row>
    <row r="91" spans="2:11" ht="15" customHeight="1" thickBot="1" x14ac:dyDescent="0.25">
      <c r="B91" s="47" t="s">
        <v>131</v>
      </c>
      <c r="C91" s="36">
        <f>+'[2]Nulidades  '!$AB89+'[2]Nulidades  '!$AC89+'[2]Nulidades  '!$AD89+'[2]Nulidades  '!$AE89</f>
        <v>0</v>
      </c>
      <c r="D91" s="36">
        <f>+'[2]Divorcios consensuados '!$AB89+'[2]Divorcios consensuados '!$AC89+'[2]Divorcios consensuados '!$AD89+'[2]Divorcios consensuados '!$AE89</f>
        <v>55</v>
      </c>
      <c r="E91" s="36">
        <f>+'[2]Divorcios no consensuados '!$AB89+'[2]Divorcios no consensuados '!$AC89+'[2]Divorcios no consensuados '!$AD89+'[2]Divorcios no consensuados '!$AE89</f>
        <v>45</v>
      </c>
      <c r="F91" s="36">
        <f>+'[2]Separaciones consensuadas '!$AB89+'[2]Separaciones consensuadas '!$AC89+'[2]Separaciones consensuadas '!$AD89+'[2]Separaciones consensuadas '!$AE89</f>
        <v>6</v>
      </c>
      <c r="G91" s="36">
        <f>+'[2]Separaciones no consensuada '!$AB89+'[2]Separaciones no consensuada '!$AC89+'[2]Separaciones no consensuada '!$AD89+'[2]Separaciones no consensuada '!$AE89</f>
        <v>2</v>
      </c>
      <c r="H91" s="36">
        <f>+'[2]Modif. medidas consens. '!$AA89+'[2]Modif. medidas consens. '!$AB89+'[2]Modif. medidas consens. '!$AC89+'[2]Modif. medidas consens. '!$AD89</f>
        <v>1</v>
      </c>
      <c r="I91" s="36">
        <f>+'[2]Modif. medidas no consens '!$AA89+'[2]Modif. medidas no consens '!$AB89+'[2]Modif. medidas no consens '!$AC89+'[2]Modif. medidas no consens '!$AD89</f>
        <v>21</v>
      </c>
      <c r="J91" s="36">
        <f>+'[2]Guarda custod hij no matr. cons'!$AA89+'[2]Guarda custod hij no matr. cons'!$AB89+'[2]Guarda custod hij no matr. cons'!$AC89+'[2]Guarda custod hij no matr. cons'!$AD89</f>
        <v>15</v>
      </c>
      <c r="K91" s="36">
        <f>+'[2]Guarda cust hij no matr. no con'!$AA89+'[2]Guarda cust hij no matr. no con'!$AB89+'[2]Guarda cust hij no matr. no con'!$AC89+'[2]Guarda cust hij no matr. no con'!$AD89</f>
        <v>34</v>
      </c>
    </row>
    <row r="92" spans="2:11" ht="15" customHeight="1" thickBot="1" x14ac:dyDescent="0.25">
      <c r="B92" s="47" t="s">
        <v>132</v>
      </c>
      <c r="C92" s="36">
        <f>+'[2]Nulidades  '!$AB90+'[2]Nulidades  '!$AC90+'[2]Nulidades  '!$AD90+'[2]Nulidades  '!$AE90</f>
        <v>0</v>
      </c>
      <c r="D92" s="36">
        <f>+'[2]Divorcios consensuados '!$AB90+'[2]Divorcios consensuados '!$AC90+'[2]Divorcios consensuados '!$AD90+'[2]Divorcios consensuados '!$AE90</f>
        <v>89</v>
      </c>
      <c r="E92" s="36">
        <f>+'[2]Divorcios no consensuados '!$AB90+'[2]Divorcios no consensuados '!$AC90+'[2]Divorcios no consensuados '!$AD90+'[2]Divorcios no consensuados '!$AE90</f>
        <v>76</v>
      </c>
      <c r="F92" s="36">
        <f>+'[2]Separaciones consensuadas '!$AB90+'[2]Separaciones consensuadas '!$AC90+'[2]Separaciones consensuadas '!$AD90+'[2]Separaciones consensuadas '!$AE90</f>
        <v>8</v>
      </c>
      <c r="G92" s="36">
        <f>+'[2]Separaciones no consensuada '!$AB90+'[2]Separaciones no consensuada '!$AC90+'[2]Separaciones no consensuada '!$AD90+'[2]Separaciones no consensuada '!$AE90</f>
        <v>2</v>
      </c>
      <c r="H92" s="36">
        <f>+'[2]Modif. medidas consens. '!$AA90+'[2]Modif. medidas consens. '!$AB90+'[2]Modif. medidas consens. '!$AC90+'[2]Modif. medidas consens. '!$AD90</f>
        <v>19</v>
      </c>
      <c r="I92" s="36">
        <f>+'[2]Modif. medidas no consens '!$AA90+'[2]Modif. medidas no consens '!$AB90+'[2]Modif. medidas no consens '!$AC90+'[2]Modif. medidas no consens '!$AD90</f>
        <v>51</v>
      </c>
      <c r="J92" s="36">
        <f>+'[2]Guarda custod hij no matr. cons'!$AA90+'[2]Guarda custod hij no matr. cons'!$AB90+'[2]Guarda custod hij no matr. cons'!$AC90+'[2]Guarda custod hij no matr. cons'!$AD90</f>
        <v>51</v>
      </c>
      <c r="K92" s="36">
        <f>+'[2]Guarda cust hij no matr. no con'!$AA90+'[2]Guarda cust hij no matr. no con'!$AB90+'[2]Guarda cust hij no matr. no con'!$AC90+'[2]Guarda cust hij no matr. no con'!$AD90</f>
        <v>61</v>
      </c>
    </row>
    <row r="93" spans="2:11" ht="15" customHeight="1" thickBot="1" x14ac:dyDescent="0.25">
      <c r="B93" s="71" t="s">
        <v>133</v>
      </c>
      <c r="C93" s="36">
        <f>+'[2]Nulidades  '!$AB91+'[2]Nulidades  '!$AC91+'[2]Nulidades  '!$AD91+'[2]Nulidades  '!$AE91</f>
        <v>0</v>
      </c>
      <c r="D93" s="36">
        <f>+'[2]Divorcios consensuados '!$AB91+'[2]Divorcios consensuados '!$AC91+'[2]Divorcios consensuados '!$AD91+'[2]Divorcios consensuados '!$AE91</f>
        <v>33</v>
      </c>
      <c r="E93" s="36">
        <f>+'[2]Divorcios no consensuados '!$AB91+'[2]Divorcios no consensuados '!$AC91+'[2]Divorcios no consensuados '!$AD91+'[2]Divorcios no consensuados '!$AE91</f>
        <v>46</v>
      </c>
      <c r="F93" s="36">
        <f>+'[2]Separaciones consensuadas '!$AB91+'[2]Separaciones consensuadas '!$AC91+'[2]Separaciones consensuadas '!$AD91+'[2]Separaciones consensuadas '!$AE91</f>
        <v>0</v>
      </c>
      <c r="G93" s="36">
        <f>+'[2]Separaciones no consensuada '!$AB91+'[2]Separaciones no consensuada '!$AC91+'[2]Separaciones no consensuada '!$AD91+'[2]Separaciones no consensuada '!$AE91</f>
        <v>1</v>
      </c>
      <c r="H93" s="36">
        <f>+'[2]Modif. medidas consens. '!$AA91+'[2]Modif. medidas consens. '!$AB91+'[2]Modif. medidas consens. '!$AC91+'[2]Modif. medidas consens. '!$AD91</f>
        <v>8</v>
      </c>
      <c r="I93" s="36">
        <f>+'[2]Modif. medidas no consens '!$AA91+'[2]Modif. medidas no consens '!$AB91+'[2]Modif. medidas no consens '!$AC91+'[2]Modif. medidas no consens '!$AD91</f>
        <v>23</v>
      </c>
      <c r="J93" s="36">
        <f>+'[2]Guarda custod hij no matr. cons'!$AA91+'[2]Guarda custod hij no matr. cons'!$AB91+'[2]Guarda custod hij no matr. cons'!$AC91+'[2]Guarda custod hij no matr. cons'!$AD91</f>
        <v>16</v>
      </c>
      <c r="K93" s="36">
        <f>+'[2]Guarda cust hij no matr. no con'!$AA91+'[2]Guarda cust hij no matr. no con'!$AB91+'[2]Guarda cust hij no matr. no con'!$AC91+'[2]Guarda cust hij no matr. no con'!$AD91</f>
        <v>21</v>
      </c>
    </row>
    <row r="94" spans="2:11" ht="15" customHeight="1" thickBot="1" x14ac:dyDescent="0.25">
      <c r="B94" s="47" t="s">
        <v>134</v>
      </c>
      <c r="C94" s="36">
        <f>+'[2]Nulidades  '!$AB92+'[2]Nulidades  '!$AC92+'[2]Nulidades  '!$AD92+'[2]Nulidades  '!$AE92</f>
        <v>0</v>
      </c>
      <c r="D94" s="36">
        <f>+'[2]Divorcios consensuados '!$AB92+'[2]Divorcios consensuados '!$AC92+'[2]Divorcios consensuados '!$AD92+'[2]Divorcios consensuados '!$AE92</f>
        <v>36</v>
      </c>
      <c r="E94" s="36">
        <f>+'[2]Divorcios no consensuados '!$AB92+'[2]Divorcios no consensuados '!$AC92+'[2]Divorcios no consensuados '!$AD92+'[2]Divorcios no consensuados '!$AE92</f>
        <v>21</v>
      </c>
      <c r="F94" s="36">
        <f>+'[2]Separaciones consensuadas '!$AB92+'[2]Separaciones consensuadas '!$AC92+'[2]Separaciones consensuadas '!$AD92+'[2]Separaciones consensuadas '!$AE92</f>
        <v>3</v>
      </c>
      <c r="G94" s="36">
        <f>+'[2]Separaciones no consensuada '!$AB92+'[2]Separaciones no consensuada '!$AC92+'[2]Separaciones no consensuada '!$AD92+'[2]Separaciones no consensuada '!$AE92</f>
        <v>1</v>
      </c>
      <c r="H94" s="36">
        <f>+'[2]Modif. medidas consens. '!$AA92+'[2]Modif. medidas consens. '!$AB92+'[2]Modif. medidas consens. '!$AC92+'[2]Modif. medidas consens. '!$AD92</f>
        <v>7</v>
      </c>
      <c r="I94" s="36">
        <f>+'[2]Modif. medidas no consens '!$AA92+'[2]Modif. medidas no consens '!$AB92+'[2]Modif. medidas no consens '!$AC92+'[2]Modif. medidas no consens '!$AD92</f>
        <v>12</v>
      </c>
      <c r="J94" s="36">
        <f>+'[2]Guarda custod hij no matr. cons'!$AA92+'[2]Guarda custod hij no matr. cons'!$AB92+'[2]Guarda custod hij no matr. cons'!$AC92+'[2]Guarda custod hij no matr. cons'!$AD92</f>
        <v>16</v>
      </c>
      <c r="K94" s="36">
        <f>+'[2]Guarda cust hij no matr. no con'!$AA92+'[2]Guarda cust hij no matr. no con'!$AB92+'[2]Guarda cust hij no matr. no con'!$AC92+'[2]Guarda cust hij no matr. no con'!$AD92</f>
        <v>9</v>
      </c>
    </row>
    <row r="95" spans="2:11" ht="15" customHeight="1" thickBot="1" x14ac:dyDescent="0.25">
      <c r="B95" s="47" t="s">
        <v>135</v>
      </c>
      <c r="C95" s="36">
        <f>+'[2]Nulidades  '!$AB93+'[2]Nulidades  '!$AC93+'[2]Nulidades  '!$AD93+'[2]Nulidades  '!$AE93</f>
        <v>0</v>
      </c>
      <c r="D95" s="36">
        <f>+'[2]Divorcios consensuados '!$AB93+'[2]Divorcios consensuados '!$AC93+'[2]Divorcios consensuados '!$AD93+'[2]Divorcios consensuados '!$AE93</f>
        <v>16</v>
      </c>
      <c r="E95" s="36">
        <f>+'[2]Divorcios no consensuados '!$AB93+'[2]Divorcios no consensuados '!$AC93+'[2]Divorcios no consensuados '!$AD93+'[2]Divorcios no consensuados '!$AE93</f>
        <v>2</v>
      </c>
      <c r="F95" s="36">
        <f>+'[2]Separaciones consensuadas '!$AB93+'[2]Separaciones consensuadas '!$AC93+'[2]Separaciones consensuadas '!$AD93+'[2]Separaciones consensuadas '!$AE93</f>
        <v>0</v>
      </c>
      <c r="G95" s="36">
        <f>+'[2]Separaciones no consensuada '!$AB93+'[2]Separaciones no consensuada '!$AC93+'[2]Separaciones no consensuada '!$AD93+'[2]Separaciones no consensuada '!$AE93</f>
        <v>0</v>
      </c>
      <c r="H95" s="36">
        <f>+'[2]Modif. medidas consens. '!$AA93+'[2]Modif. medidas consens. '!$AB93+'[2]Modif. medidas consens. '!$AC93+'[2]Modif. medidas consens. '!$AD93</f>
        <v>3</v>
      </c>
      <c r="I95" s="36">
        <f>+'[2]Modif. medidas no consens '!$AA93+'[2]Modif. medidas no consens '!$AB93+'[2]Modif. medidas no consens '!$AC93+'[2]Modif. medidas no consens '!$AD93</f>
        <v>4</v>
      </c>
      <c r="J95" s="36">
        <f>+'[2]Guarda custod hij no matr. cons'!$AA93+'[2]Guarda custod hij no matr. cons'!$AB93+'[2]Guarda custod hij no matr. cons'!$AC93+'[2]Guarda custod hij no matr. cons'!$AD93</f>
        <v>8</v>
      </c>
      <c r="K95" s="36">
        <f>+'[2]Guarda cust hij no matr. no con'!$AA93+'[2]Guarda cust hij no matr. no con'!$AB93+'[2]Guarda cust hij no matr. no con'!$AC93+'[2]Guarda cust hij no matr. no con'!$AD93</f>
        <v>0</v>
      </c>
    </row>
    <row r="96" spans="2:11" ht="15" customHeight="1" thickBot="1" x14ac:dyDescent="0.25">
      <c r="B96" s="47" t="s">
        <v>136</v>
      </c>
      <c r="C96" s="36">
        <f>+'[2]Nulidades  '!$AB94+'[2]Nulidades  '!$AC94+'[2]Nulidades  '!$AD94+'[2]Nulidades  '!$AE94</f>
        <v>0</v>
      </c>
      <c r="D96" s="36">
        <f>+'[2]Divorcios consensuados '!$AB94+'[2]Divorcios consensuados '!$AC94+'[2]Divorcios consensuados '!$AD94+'[2]Divorcios consensuados '!$AE94</f>
        <v>25</v>
      </c>
      <c r="E96" s="36">
        <f>+'[2]Divorcios no consensuados '!$AB94+'[2]Divorcios no consensuados '!$AC94+'[2]Divorcios no consensuados '!$AD94+'[2]Divorcios no consensuados '!$AE94</f>
        <v>11</v>
      </c>
      <c r="F96" s="36">
        <f>+'[2]Separaciones consensuadas '!$AB94+'[2]Separaciones consensuadas '!$AC94+'[2]Separaciones consensuadas '!$AD94+'[2]Separaciones consensuadas '!$AE94</f>
        <v>4</v>
      </c>
      <c r="G96" s="36">
        <f>+'[2]Separaciones no consensuada '!$AB94+'[2]Separaciones no consensuada '!$AC94+'[2]Separaciones no consensuada '!$AD94+'[2]Separaciones no consensuada '!$AE94</f>
        <v>0</v>
      </c>
      <c r="H96" s="36">
        <f>+'[2]Modif. medidas consens. '!$AA94+'[2]Modif. medidas consens. '!$AB94+'[2]Modif. medidas consens. '!$AC94+'[2]Modif. medidas consens. '!$AD94</f>
        <v>4</v>
      </c>
      <c r="I96" s="36">
        <f>+'[2]Modif. medidas no consens '!$AA94+'[2]Modif. medidas no consens '!$AB94+'[2]Modif. medidas no consens '!$AC94+'[2]Modif. medidas no consens '!$AD94</f>
        <v>7</v>
      </c>
      <c r="J96" s="36">
        <f>+'[2]Guarda custod hij no matr. cons'!$AA94+'[2]Guarda custod hij no matr. cons'!$AB94+'[2]Guarda custod hij no matr. cons'!$AC94+'[2]Guarda custod hij no matr. cons'!$AD94</f>
        <v>3</v>
      </c>
      <c r="K96" s="36">
        <f>+'[2]Guarda cust hij no matr. no con'!$AA94+'[2]Guarda cust hij no matr. no con'!$AB94+'[2]Guarda cust hij no matr. no con'!$AC94+'[2]Guarda cust hij no matr. no con'!$AD94</f>
        <v>18</v>
      </c>
    </row>
    <row r="97" spans="2:11" ht="15" customHeight="1" thickBot="1" x14ac:dyDescent="0.25">
      <c r="B97" s="47" t="s">
        <v>137</v>
      </c>
      <c r="C97" s="36">
        <f>+'[2]Nulidades  '!$AB95+'[2]Nulidades  '!$AC95+'[2]Nulidades  '!$AD95+'[2]Nulidades  '!$AE95</f>
        <v>0</v>
      </c>
      <c r="D97" s="36">
        <f>+'[2]Divorcios consensuados '!$AB95+'[2]Divorcios consensuados '!$AC95+'[2]Divorcios consensuados '!$AD95+'[2]Divorcios consensuados '!$AE95</f>
        <v>124</v>
      </c>
      <c r="E97" s="36">
        <f>+'[2]Divorcios no consensuados '!$AB95+'[2]Divorcios no consensuados '!$AC95+'[2]Divorcios no consensuados '!$AD95+'[2]Divorcios no consensuados '!$AE95</f>
        <v>61</v>
      </c>
      <c r="F97" s="36">
        <f>+'[2]Separaciones consensuadas '!$AB95+'[2]Separaciones consensuadas '!$AC95+'[2]Separaciones consensuadas '!$AD95+'[2]Separaciones consensuadas '!$AE95</f>
        <v>1</v>
      </c>
      <c r="G97" s="36">
        <f>+'[2]Separaciones no consensuada '!$AB95+'[2]Separaciones no consensuada '!$AC95+'[2]Separaciones no consensuada '!$AD95+'[2]Separaciones no consensuada '!$AE95</f>
        <v>0</v>
      </c>
      <c r="H97" s="36">
        <f>+'[2]Modif. medidas consens. '!$AA95+'[2]Modif. medidas consens. '!$AB95+'[2]Modif. medidas consens. '!$AC95+'[2]Modif. medidas consens. '!$AD95</f>
        <v>21</v>
      </c>
      <c r="I97" s="36">
        <f>+'[2]Modif. medidas no consens '!$AA95+'[2]Modif. medidas no consens '!$AB95+'[2]Modif. medidas no consens '!$AC95+'[2]Modif. medidas no consens '!$AD95</f>
        <v>47</v>
      </c>
      <c r="J97" s="36">
        <f>+'[2]Guarda custod hij no matr. cons'!$AA95+'[2]Guarda custod hij no matr. cons'!$AB95+'[2]Guarda custod hij no matr. cons'!$AC95+'[2]Guarda custod hij no matr. cons'!$AD95</f>
        <v>36</v>
      </c>
      <c r="K97" s="36">
        <f>+'[2]Guarda cust hij no matr. no con'!$AA95+'[2]Guarda cust hij no matr. no con'!$AB95+'[2]Guarda cust hij no matr. no con'!$AC95+'[2]Guarda cust hij no matr. no con'!$AD95</f>
        <v>37</v>
      </c>
    </row>
    <row r="98" spans="2:11" ht="15" customHeight="1" thickBot="1" x14ac:dyDescent="0.25">
      <c r="B98" s="47" t="s">
        <v>138</v>
      </c>
      <c r="C98" s="36">
        <f>+'[2]Nulidades  '!$AB96+'[2]Nulidades  '!$AC96+'[2]Nulidades  '!$AD96+'[2]Nulidades  '!$AE96</f>
        <v>0</v>
      </c>
      <c r="D98" s="36">
        <f>+'[2]Divorcios consensuados '!$AB96+'[2]Divorcios consensuados '!$AC96+'[2]Divorcios consensuados '!$AD96+'[2]Divorcios consensuados '!$AE96</f>
        <v>34</v>
      </c>
      <c r="E98" s="36">
        <f>+'[2]Divorcios no consensuados '!$AB96+'[2]Divorcios no consensuados '!$AC96+'[2]Divorcios no consensuados '!$AD96+'[2]Divorcios no consensuados '!$AE96</f>
        <v>17</v>
      </c>
      <c r="F98" s="36">
        <f>+'[2]Separaciones consensuadas '!$AB96+'[2]Separaciones consensuadas '!$AC96+'[2]Separaciones consensuadas '!$AD96+'[2]Separaciones consensuadas '!$AE96</f>
        <v>4</v>
      </c>
      <c r="G98" s="36">
        <f>+'[2]Separaciones no consensuada '!$AB96+'[2]Separaciones no consensuada '!$AC96+'[2]Separaciones no consensuada '!$AD96+'[2]Separaciones no consensuada '!$AE96</f>
        <v>0</v>
      </c>
      <c r="H98" s="36">
        <f>+'[2]Modif. medidas consens. '!$AA96+'[2]Modif. medidas consens. '!$AB96+'[2]Modif. medidas consens. '!$AC96+'[2]Modif. medidas consens. '!$AD96</f>
        <v>9</v>
      </c>
      <c r="I98" s="36">
        <f>+'[2]Modif. medidas no consens '!$AA96+'[2]Modif. medidas no consens '!$AB96+'[2]Modif. medidas no consens '!$AC96+'[2]Modif. medidas no consens '!$AD96</f>
        <v>25</v>
      </c>
      <c r="J98" s="36">
        <f>+'[2]Guarda custod hij no matr. cons'!$AA96+'[2]Guarda custod hij no matr. cons'!$AB96+'[2]Guarda custod hij no matr. cons'!$AC96+'[2]Guarda custod hij no matr. cons'!$AD96</f>
        <v>15</v>
      </c>
      <c r="K98" s="36">
        <f>+'[2]Guarda cust hij no matr. no con'!$AA96+'[2]Guarda cust hij no matr. no con'!$AB96+'[2]Guarda cust hij no matr. no con'!$AC96+'[2]Guarda cust hij no matr. no con'!$AD96</f>
        <v>25</v>
      </c>
    </row>
    <row r="99" spans="2:11" ht="15" customHeight="1" thickBot="1" x14ac:dyDescent="0.25">
      <c r="B99" s="71" t="s">
        <v>139</v>
      </c>
      <c r="C99" s="36">
        <f>+'[2]Nulidades  '!$AB97+'[2]Nulidades  '!$AC97+'[2]Nulidades  '!$AD97+'[2]Nulidades  '!$AE97</f>
        <v>0</v>
      </c>
      <c r="D99" s="36">
        <f>+'[2]Divorcios consensuados '!$AB97+'[2]Divorcios consensuados '!$AC97+'[2]Divorcios consensuados '!$AD97+'[2]Divorcios consensuados '!$AE97</f>
        <v>47</v>
      </c>
      <c r="E99" s="36">
        <f>+'[2]Divorcios no consensuados '!$AB97+'[2]Divorcios no consensuados '!$AC97+'[2]Divorcios no consensuados '!$AD97+'[2]Divorcios no consensuados '!$AE97</f>
        <v>38</v>
      </c>
      <c r="F99" s="36">
        <f>+'[2]Separaciones consensuadas '!$AB97+'[2]Separaciones consensuadas '!$AC97+'[2]Separaciones consensuadas '!$AD97+'[2]Separaciones consensuadas '!$AE97</f>
        <v>1</v>
      </c>
      <c r="G99" s="36">
        <f>+'[2]Separaciones no consensuada '!$AB97+'[2]Separaciones no consensuada '!$AC97+'[2]Separaciones no consensuada '!$AD97+'[2]Separaciones no consensuada '!$AE97</f>
        <v>2</v>
      </c>
      <c r="H99" s="36">
        <f>+'[2]Modif. medidas consens. '!$AA97+'[2]Modif. medidas consens. '!$AB97+'[2]Modif. medidas consens. '!$AC97+'[2]Modif. medidas consens. '!$AD97</f>
        <v>7</v>
      </c>
      <c r="I99" s="36">
        <f>+'[2]Modif. medidas no consens '!$AA97+'[2]Modif. medidas no consens '!$AB97+'[2]Modif. medidas no consens '!$AC97+'[2]Modif. medidas no consens '!$AD97</f>
        <v>19</v>
      </c>
      <c r="J99" s="36">
        <f>+'[2]Guarda custod hij no matr. cons'!$AA97+'[2]Guarda custod hij no matr. cons'!$AB97+'[2]Guarda custod hij no matr. cons'!$AC97+'[2]Guarda custod hij no matr. cons'!$AD97</f>
        <v>7</v>
      </c>
      <c r="K99" s="36">
        <f>+'[2]Guarda cust hij no matr. no con'!$AA97+'[2]Guarda cust hij no matr. no con'!$AB97+'[2]Guarda cust hij no matr. no con'!$AC97+'[2]Guarda cust hij no matr. no con'!$AD97</f>
        <v>13</v>
      </c>
    </row>
    <row r="100" spans="2:11" ht="15" customHeight="1" thickBot="1" x14ac:dyDescent="0.25">
      <c r="B100" s="47" t="s">
        <v>140</v>
      </c>
      <c r="C100" s="36">
        <f>+'[2]Nulidades  '!$AB98+'[2]Nulidades  '!$AC98+'[2]Nulidades  '!$AD98+'[2]Nulidades  '!$AE98</f>
        <v>0</v>
      </c>
      <c r="D100" s="36">
        <f>+'[2]Divorcios consensuados '!$AB98+'[2]Divorcios consensuados '!$AC98+'[2]Divorcios consensuados '!$AD98+'[2]Divorcios consensuados '!$AE98</f>
        <v>44</v>
      </c>
      <c r="E100" s="36">
        <f>+'[2]Divorcios no consensuados '!$AB98+'[2]Divorcios no consensuados '!$AC98+'[2]Divorcios no consensuados '!$AD98+'[2]Divorcios no consensuados '!$AE98</f>
        <v>35</v>
      </c>
      <c r="F100" s="36">
        <f>+'[2]Separaciones consensuadas '!$AB98+'[2]Separaciones consensuadas '!$AC98+'[2]Separaciones consensuadas '!$AD98+'[2]Separaciones consensuadas '!$AE98</f>
        <v>4</v>
      </c>
      <c r="G100" s="36">
        <f>+'[2]Separaciones no consensuada '!$AB98+'[2]Separaciones no consensuada '!$AC98+'[2]Separaciones no consensuada '!$AD98+'[2]Separaciones no consensuada '!$AE98</f>
        <v>1</v>
      </c>
      <c r="H100" s="36">
        <f>+'[2]Modif. medidas consens. '!$AA98+'[2]Modif. medidas consens. '!$AB98+'[2]Modif. medidas consens. '!$AC98+'[2]Modif. medidas consens. '!$AD98</f>
        <v>8</v>
      </c>
      <c r="I100" s="36">
        <f>+'[2]Modif. medidas no consens '!$AA98+'[2]Modif. medidas no consens '!$AB98+'[2]Modif. medidas no consens '!$AC98+'[2]Modif. medidas no consens '!$AD98</f>
        <v>16</v>
      </c>
      <c r="J100" s="36">
        <f>+'[2]Guarda custod hij no matr. cons'!$AA98+'[2]Guarda custod hij no matr. cons'!$AB98+'[2]Guarda custod hij no matr. cons'!$AC98+'[2]Guarda custod hij no matr. cons'!$AD98</f>
        <v>12</v>
      </c>
      <c r="K100" s="36">
        <f>+'[2]Guarda cust hij no matr. no con'!$AA98+'[2]Guarda cust hij no matr. no con'!$AB98+'[2]Guarda cust hij no matr. no con'!$AC98+'[2]Guarda cust hij no matr. no con'!$AD98</f>
        <v>19</v>
      </c>
    </row>
    <row r="101" spans="2:11" ht="15" customHeight="1" thickBot="1" x14ac:dyDescent="0.25">
      <c r="B101" s="47" t="s">
        <v>141</v>
      </c>
      <c r="C101" s="36">
        <f>+'[2]Nulidades  '!$AB99+'[2]Nulidades  '!$AC99+'[2]Nulidades  '!$AD99+'[2]Nulidades  '!$AE99</f>
        <v>0</v>
      </c>
      <c r="D101" s="36">
        <f>+'[2]Divorcios consensuados '!$AB99+'[2]Divorcios consensuados '!$AC99+'[2]Divorcios consensuados '!$AD99+'[2]Divorcios consensuados '!$AE99</f>
        <v>16</v>
      </c>
      <c r="E101" s="36">
        <f>+'[2]Divorcios no consensuados '!$AB99+'[2]Divorcios no consensuados '!$AC99+'[2]Divorcios no consensuados '!$AD99+'[2]Divorcios no consensuados '!$AE99</f>
        <v>13</v>
      </c>
      <c r="F101" s="36">
        <f>+'[2]Separaciones consensuadas '!$AB99+'[2]Separaciones consensuadas '!$AC99+'[2]Separaciones consensuadas '!$AD99+'[2]Separaciones consensuadas '!$AE99</f>
        <v>1</v>
      </c>
      <c r="G101" s="36">
        <f>+'[2]Separaciones no consensuada '!$AB99+'[2]Separaciones no consensuada '!$AC99+'[2]Separaciones no consensuada '!$AD99+'[2]Separaciones no consensuada '!$AE99</f>
        <v>0</v>
      </c>
      <c r="H101" s="36">
        <f>+'[2]Modif. medidas consens. '!$AA99+'[2]Modif. medidas consens. '!$AB99+'[2]Modif. medidas consens. '!$AC99+'[2]Modif. medidas consens. '!$AD99</f>
        <v>5</v>
      </c>
      <c r="I101" s="36">
        <f>+'[2]Modif. medidas no consens '!$AA99+'[2]Modif. medidas no consens '!$AB99+'[2]Modif. medidas no consens '!$AC99+'[2]Modif. medidas no consens '!$AD99</f>
        <v>6</v>
      </c>
      <c r="J101" s="36">
        <f>+'[2]Guarda custod hij no matr. cons'!$AA99+'[2]Guarda custod hij no matr. cons'!$AB99+'[2]Guarda custod hij no matr. cons'!$AC99+'[2]Guarda custod hij no matr. cons'!$AD99</f>
        <v>9</v>
      </c>
      <c r="K101" s="36">
        <f>+'[2]Guarda cust hij no matr. no con'!$AA99+'[2]Guarda cust hij no matr. no con'!$AB99+'[2]Guarda cust hij no matr. no con'!$AC99+'[2]Guarda cust hij no matr. no con'!$AD99</f>
        <v>5</v>
      </c>
    </row>
    <row r="102" spans="2:11" ht="15" customHeight="1" thickBot="1" x14ac:dyDescent="0.25">
      <c r="B102" s="71" t="s">
        <v>142</v>
      </c>
      <c r="C102" s="36">
        <f>+'[2]Nulidades  '!$AB100+'[2]Nulidades  '!$AC100+'[2]Nulidades  '!$AD100+'[2]Nulidades  '!$AE100</f>
        <v>0</v>
      </c>
      <c r="D102" s="36">
        <f>+'[2]Divorcios consensuados '!$AB100+'[2]Divorcios consensuados '!$AC100+'[2]Divorcios consensuados '!$AD100+'[2]Divorcios consensuados '!$AE100</f>
        <v>65</v>
      </c>
      <c r="E102" s="36">
        <f>+'[2]Divorcios no consensuados '!$AB100+'[2]Divorcios no consensuados '!$AC100+'[2]Divorcios no consensuados '!$AD100+'[2]Divorcios no consensuados '!$AE100</f>
        <v>25</v>
      </c>
      <c r="F102" s="36">
        <f>+'[2]Separaciones consensuadas '!$AB100+'[2]Separaciones consensuadas '!$AC100+'[2]Separaciones consensuadas '!$AD100+'[2]Separaciones consensuadas '!$AE100</f>
        <v>2</v>
      </c>
      <c r="G102" s="36">
        <f>+'[2]Separaciones no consensuada '!$AB100+'[2]Separaciones no consensuada '!$AC100+'[2]Separaciones no consensuada '!$AD100+'[2]Separaciones no consensuada '!$AE100</f>
        <v>1</v>
      </c>
      <c r="H102" s="36">
        <f>+'[2]Modif. medidas consens. '!$AA100+'[2]Modif. medidas consens. '!$AB100+'[2]Modif. medidas consens. '!$AC100+'[2]Modif. medidas consens. '!$AD100</f>
        <v>12</v>
      </c>
      <c r="I102" s="36">
        <f>+'[2]Modif. medidas no consens '!$AA100+'[2]Modif. medidas no consens '!$AB100+'[2]Modif. medidas no consens '!$AC100+'[2]Modif. medidas no consens '!$AD100</f>
        <v>26</v>
      </c>
      <c r="J102" s="36">
        <f>+'[2]Guarda custod hij no matr. cons'!$AA100+'[2]Guarda custod hij no matr. cons'!$AB100+'[2]Guarda custod hij no matr. cons'!$AC100+'[2]Guarda custod hij no matr. cons'!$AD100</f>
        <v>12</v>
      </c>
      <c r="K102" s="36">
        <f>+'[2]Guarda cust hij no matr. no con'!$AA100+'[2]Guarda cust hij no matr. no con'!$AB100+'[2]Guarda cust hij no matr. no con'!$AC100+'[2]Guarda cust hij no matr. no con'!$AD100</f>
        <v>25</v>
      </c>
    </row>
    <row r="103" spans="2:11" ht="15" customHeight="1" thickBot="1" x14ac:dyDescent="0.25">
      <c r="B103" s="47" t="s">
        <v>143</v>
      </c>
      <c r="C103" s="36">
        <f>+'[2]Nulidades  '!$AB101+'[2]Nulidades  '!$AC101+'[2]Nulidades  '!$AD101+'[2]Nulidades  '!$AE101</f>
        <v>0</v>
      </c>
      <c r="D103" s="36">
        <f>+'[2]Divorcios consensuados '!$AB101+'[2]Divorcios consensuados '!$AC101+'[2]Divorcios consensuados '!$AD101+'[2]Divorcios consensuados '!$AE101</f>
        <v>26</v>
      </c>
      <c r="E103" s="36">
        <f>+'[2]Divorcios no consensuados '!$AB101+'[2]Divorcios no consensuados '!$AC101+'[2]Divorcios no consensuados '!$AD101+'[2]Divorcios no consensuados '!$AE101</f>
        <v>20</v>
      </c>
      <c r="F103" s="36">
        <f>+'[2]Separaciones consensuadas '!$AB101+'[2]Separaciones consensuadas '!$AC101+'[2]Separaciones consensuadas '!$AD101+'[2]Separaciones consensuadas '!$AE101</f>
        <v>1</v>
      </c>
      <c r="G103" s="36">
        <f>+'[2]Separaciones no consensuada '!$AB101+'[2]Separaciones no consensuada '!$AC101+'[2]Separaciones no consensuada '!$AD101+'[2]Separaciones no consensuada '!$AE101</f>
        <v>0</v>
      </c>
      <c r="H103" s="36">
        <f>+'[2]Modif. medidas consens. '!$AA101+'[2]Modif. medidas consens. '!$AB101+'[2]Modif. medidas consens. '!$AC101+'[2]Modif. medidas consens. '!$AD101</f>
        <v>10</v>
      </c>
      <c r="I103" s="36">
        <f>+'[2]Modif. medidas no consens '!$AA101+'[2]Modif. medidas no consens '!$AB101+'[2]Modif. medidas no consens '!$AC101+'[2]Modif. medidas no consens '!$AD101</f>
        <v>9</v>
      </c>
      <c r="J103" s="36">
        <f>+'[2]Guarda custod hij no matr. cons'!$AA101+'[2]Guarda custod hij no matr. cons'!$AB101+'[2]Guarda custod hij no matr. cons'!$AC101+'[2]Guarda custod hij no matr. cons'!$AD101</f>
        <v>6</v>
      </c>
      <c r="K103" s="36">
        <f>+'[2]Guarda cust hij no matr. no con'!$AA101+'[2]Guarda cust hij no matr. no con'!$AB101+'[2]Guarda cust hij no matr. no con'!$AC101+'[2]Guarda cust hij no matr. no con'!$AD101</f>
        <v>8</v>
      </c>
    </row>
    <row r="104" spans="2:11" ht="15" customHeight="1" thickBot="1" x14ac:dyDescent="0.25">
      <c r="B104" s="47" t="s">
        <v>144</v>
      </c>
      <c r="C104" s="36">
        <f>+'[2]Nulidades  '!$AB102+'[2]Nulidades  '!$AC102+'[2]Nulidades  '!$AD102+'[2]Nulidades  '!$AE102</f>
        <v>0</v>
      </c>
      <c r="D104" s="36">
        <f>+'[2]Divorcios consensuados '!$AB102+'[2]Divorcios consensuados '!$AC102+'[2]Divorcios consensuados '!$AD102+'[2]Divorcios consensuados '!$AE102</f>
        <v>35</v>
      </c>
      <c r="E104" s="36">
        <f>+'[2]Divorcios no consensuados '!$AB102+'[2]Divorcios no consensuados '!$AC102+'[2]Divorcios no consensuados '!$AD102+'[2]Divorcios no consensuados '!$AE102</f>
        <v>8</v>
      </c>
      <c r="F104" s="36">
        <f>+'[2]Separaciones consensuadas '!$AB102+'[2]Separaciones consensuadas '!$AC102+'[2]Separaciones consensuadas '!$AD102+'[2]Separaciones consensuadas '!$AE102</f>
        <v>2</v>
      </c>
      <c r="G104" s="36">
        <f>+'[2]Separaciones no consensuada '!$AB102+'[2]Separaciones no consensuada '!$AC102+'[2]Separaciones no consensuada '!$AD102+'[2]Separaciones no consensuada '!$AE102</f>
        <v>1</v>
      </c>
      <c r="H104" s="36">
        <f>+'[2]Modif. medidas consens. '!$AA102+'[2]Modif. medidas consens. '!$AB102+'[2]Modif. medidas consens. '!$AC102+'[2]Modif. medidas consens. '!$AD102</f>
        <v>5</v>
      </c>
      <c r="I104" s="36">
        <f>+'[2]Modif. medidas no consens '!$AA102+'[2]Modif. medidas no consens '!$AB102+'[2]Modif. medidas no consens '!$AC102+'[2]Modif. medidas no consens '!$AD102</f>
        <v>8</v>
      </c>
      <c r="J104" s="36">
        <f>+'[2]Guarda custod hij no matr. cons'!$AA102+'[2]Guarda custod hij no matr. cons'!$AB102+'[2]Guarda custod hij no matr. cons'!$AC102+'[2]Guarda custod hij no matr. cons'!$AD102</f>
        <v>2</v>
      </c>
      <c r="K104" s="36">
        <f>+'[2]Guarda cust hij no matr. no con'!$AA102+'[2]Guarda cust hij no matr. no con'!$AB102+'[2]Guarda cust hij no matr. no con'!$AC102+'[2]Guarda cust hij no matr. no con'!$AD102</f>
        <v>7</v>
      </c>
    </row>
    <row r="105" spans="2:11" ht="15" customHeight="1" thickBot="1" x14ac:dyDescent="0.25">
      <c r="B105" s="47" t="s">
        <v>145</v>
      </c>
      <c r="C105" s="36">
        <f>+'[2]Nulidades  '!$AB103+'[2]Nulidades  '!$AC103+'[2]Nulidades  '!$AD103+'[2]Nulidades  '!$AE103</f>
        <v>2</v>
      </c>
      <c r="D105" s="36">
        <f>+'[2]Divorcios consensuados '!$AB103+'[2]Divorcios consensuados '!$AC103+'[2]Divorcios consensuados '!$AD103+'[2]Divorcios consensuados '!$AE103</f>
        <v>1009</v>
      </c>
      <c r="E105" s="36">
        <f>+'[2]Divorcios no consensuados '!$AB103+'[2]Divorcios no consensuados '!$AC103+'[2]Divorcios no consensuados '!$AD103+'[2]Divorcios no consensuados '!$AE103</f>
        <v>433</v>
      </c>
      <c r="F105" s="36">
        <f>+'[2]Separaciones consensuadas '!$AB103+'[2]Separaciones consensuadas '!$AC103+'[2]Separaciones consensuadas '!$AD103+'[2]Separaciones consensuadas '!$AE103</f>
        <v>38</v>
      </c>
      <c r="G105" s="36">
        <f>+'[2]Separaciones no consensuada '!$AB103+'[2]Separaciones no consensuada '!$AC103+'[2]Separaciones no consensuada '!$AD103+'[2]Separaciones no consensuada '!$AE103</f>
        <v>8</v>
      </c>
      <c r="H105" s="36">
        <f>+'[2]Modif. medidas consens. '!$AA103+'[2]Modif. medidas consens. '!$AB103+'[2]Modif. medidas consens. '!$AC103+'[2]Modif. medidas consens. '!$AD103</f>
        <v>198</v>
      </c>
      <c r="I105" s="36">
        <f>+'[2]Modif. medidas no consens '!$AA103+'[2]Modif. medidas no consens '!$AB103+'[2]Modif. medidas no consens '!$AC103+'[2]Modif. medidas no consens '!$AD103</f>
        <v>508</v>
      </c>
      <c r="J105" s="36">
        <f>+'[2]Guarda custod hij no matr. cons'!$AA103+'[2]Guarda custod hij no matr. cons'!$AB103+'[2]Guarda custod hij no matr. cons'!$AC103+'[2]Guarda custod hij no matr. cons'!$AD103</f>
        <v>329</v>
      </c>
      <c r="K105" s="36">
        <f>+'[2]Guarda cust hij no matr. no con'!$AA103+'[2]Guarda cust hij no matr. no con'!$AB103+'[2]Guarda cust hij no matr. no con'!$AC103+'[2]Guarda cust hij no matr. no con'!$AD103</f>
        <v>315</v>
      </c>
    </row>
    <row r="106" spans="2:11" ht="15" customHeight="1" thickBot="1" x14ac:dyDescent="0.25">
      <c r="B106" s="47" t="s">
        <v>146</v>
      </c>
      <c r="C106" s="36">
        <f>+'[2]Nulidades  '!$AB104+'[2]Nulidades  '!$AC104+'[2]Nulidades  '!$AD104+'[2]Nulidades  '!$AE104</f>
        <v>0</v>
      </c>
      <c r="D106" s="36">
        <f>+'[2]Divorcios consensuados '!$AB104+'[2]Divorcios consensuados '!$AC104+'[2]Divorcios consensuados '!$AD104+'[2]Divorcios consensuados '!$AE104</f>
        <v>15</v>
      </c>
      <c r="E106" s="36">
        <f>+'[2]Divorcios no consensuados '!$AB104+'[2]Divorcios no consensuados '!$AC104+'[2]Divorcios no consensuados '!$AD104+'[2]Divorcios no consensuados '!$AE104</f>
        <v>26</v>
      </c>
      <c r="F106" s="36">
        <f>+'[2]Separaciones consensuadas '!$AB104+'[2]Separaciones consensuadas '!$AC104+'[2]Separaciones consensuadas '!$AD104+'[2]Separaciones consensuadas '!$AE104</f>
        <v>0</v>
      </c>
      <c r="G106" s="36">
        <f>+'[2]Separaciones no consensuada '!$AB104+'[2]Separaciones no consensuada '!$AC104+'[2]Separaciones no consensuada '!$AD104+'[2]Separaciones no consensuada '!$AE104</f>
        <v>0</v>
      </c>
      <c r="H106" s="36">
        <f>+'[2]Modif. medidas consens. '!$AA104+'[2]Modif. medidas consens. '!$AB104+'[2]Modif. medidas consens. '!$AC104+'[2]Modif. medidas consens. '!$AD104</f>
        <v>12</v>
      </c>
      <c r="I106" s="36">
        <f>+'[2]Modif. medidas no consens '!$AA104+'[2]Modif. medidas no consens '!$AB104+'[2]Modif. medidas no consens '!$AC104+'[2]Modif. medidas no consens '!$AD104</f>
        <v>18</v>
      </c>
      <c r="J106" s="36">
        <f>+'[2]Guarda custod hij no matr. cons'!$AA104+'[2]Guarda custod hij no matr. cons'!$AB104+'[2]Guarda custod hij no matr. cons'!$AC104+'[2]Guarda custod hij no matr. cons'!$AD104</f>
        <v>3</v>
      </c>
      <c r="K106" s="36">
        <f>+'[2]Guarda cust hij no matr. no con'!$AA104+'[2]Guarda cust hij no matr. no con'!$AB104+'[2]Guarda cust hij no matr. no con'!$AC104+'[2]Guarda cust hij no matr. no con'!$AD104</f>
        <v>9</v>
      </c>
    </row>
    <row r="107" spans="2:11" ht="15" customHeight="1" thickBot="1" x14ac:dyDescent="0.25">
      <c r="B107" s="47" t="s">
        <v>147</v>
      </c>
      <c r="C107" s="36">
        <f>+'[2]Nulidades  '!$AB105+'[2]Nulidades  '!$AC105+'[2]Nulidades  '!$AD105+'[2]Nulidades  '!$AE105</f>
        <v>0</v>
      </c>
      <c r="D107" s="36">
        <f>+'[2]Divorcios consensuados '!$AB105+'[2]Divorcios consensuados '!$AC105+'[2]Divorcios consensuados '!$AD105+'[2]Divorcios consensuados '!$AE105</f>
        <v>27</v>
      </c>
      <c r="E107" s="36">
        <f>+'[2]Divorcios no consensuados '!$AB105+'[2]Divorcios no consensuados '!$AC105+'[2]Divorcios no consensuados '!$AD105+'[2]Divorcios no consensuados '!$AE105</f>
        <v>13</v>
      </c>
      <c r="F107" s="36">
        <f>+'[2]Separaciones consensuadas '!$AB105+'[2]Separaciones consensuadas '!$AC105+'[2]Separaciones consensuadas '!$AD105+'[2]Separaciones consensuadas '!$AE105</f>
        <v>0</v>
      </c>
      <c r="G107" s="36">
        <f>+'[2]Separaciones no consensuada '!$AB105+'[2]Separaciones no consensuada '!$AC105+'[2]Separaciones no consensuada '!$AD105+'[2]Separaciones no consensuada '!$AE105</f>
        <v>0</v>
      </c>
      <c r="H107" s="36">
        <f>+'[2]Modif. medidas consens. '!$AA105+'[2]Modif. medidas consens. '!$AB105+'[2]Modif. medidas consens. '!$AC105+'[2]Modif. medidas consens. '!$AD105</f>
        <v>2</v>
      </c>
      <c r="I107" s="36">
        <f>+'[2]Modif. medidas no consens '!$AA105+'[2]Modif. medidas no consens '!$AB105+'[2]Modif. medidas no consens '!$AC105+'[2]Modif. medidas no consens '!$AD105</f>
        <v>7</v>
      </c>
      <c r="J107" s="36">
        <f>+'[2]Guarda custod hij no matr. cons'!$AA105+'[2]Guarda custod hij no matr. cons'!$AB105+'[2]Guarda custod hij no matr. cons'!$AC105+'[2]Guarda custod hij no matr. cons'!$AD105</f>
        <v>10</v>
      </c>
      <c r="K107" s="36">
        <f>+'[2]Guarda cust hij no matr. no con'!$AA105+'[2]Guarda cust hij no matr. no con'!$AB105+'[2]Guarda cust hij no matr. no con'!$AC105+'[2]Guarda cust hij no matr. no con'!$AD105</f>
        <v>4</v>
      </c>
    </row>
    <row r="108" spans="2:11" ht="15" customHeight="1" thickBot="1" x14ac:dyDescent="0.25">
      <c r="B108" s="47" t="s">
        <v>148</v>
      </c>
      <c r="C108" s="36">
        <f>+'[2]Nulidades  '!$AB106+'[2]Nulidades  '!$AC106+'[2]Nulidades  '!$AD106+'[2]Nulidades  '!$AE106</f>
        <v>0</v>
      </c>
      <c r="D108" s="36">
        <f>+'[2]Divorcios consensuados '!$AB106+'[2]Divorcios consensuados '!$AC106+'[2]Divorcios consensuados '!$AD106+'[2]Divorcios consensuados '!$AE106</f>
        <v>5</v>
      </c>
      <c r="E108" s="36">
        <f>+'[2]Divorcios no consensuados '!$AB106+'[2]Divorcios no consensuados '!$AC106+'[2]Divorcios no consensuados '!$AD106+'[2]Divorcios no consensuados '!$AE106</f>
        <v>4</v>
      </c>
      <c r="F108" s="36">
        <f>+'[2]Separaciones consensuadas '!$AB106+'[2]Separaciones consensuadas '!$AC106+'[2]Separaciones consensuadas '!$AD106+'[2]Separaciones consensuadas '!$AE106</f>
        <v>0</v>
      </c>
      <c r="G108" s="36">
        <f>+'[2]Separaciones no consensuada '!$AB106+'[2]Separaciones no consensuada '!$AC106+'[2]Separaciones no consensuada '!$AD106+'[2]Separaciones no consensuada '!$AE106</f>
        <v>0</v>
      </c>
      <c r="H108" s="36">
        <f>+'[2]Modif. medidas consens. '!$AA106+'[2]Modif. medidas consens. '!$AB106+'[2]Modif. medidas consens. '!$AC106+'[2]Modif. medidas consens. '!$AD106</f>
        <v>1</v>
      </c>
      <c r="I108" s="36">
        <f>+'[2]Modif. medidas no consens '!$AA106+'[2]Modif. medidas no consens '!$AB106+'[2]Modif. medidas no consens '!$AC106+'[2]Modif. medidas no consens '!$AD106</f>
        <v>3</v>
      </c>
      <c r="J108" s="36">
        <f>+'[2]Guarda custod hij no matr. cons'!$AA106+'[2]Guarda custod hij no matr. cons'!$AB106+'[2]Guarda custod hij no matr. cons'!$AC106+'[2]Guarda custod hij no matr. cons'!$AD106</f>
        <v>1</v>
      </c>
      <c r="K108" s="36">
        <f>+'[2]Guarda cust hij no matr. no con'!$AA106+'[2]Guarda cust hij no matr. no con'!$AB106+'[2]Guarda cust hij no matr. no con'!$AC106+'[2]Guarda cust hij no matr. no con'!$AD106</f>
        <v>1</v>
      </c>
    </row>
    <row r="109" spans="2:11" ht="15" customHeight="1" thickBot="1" x14ac:dyDescent="0.25">
      <c r="B109" s="69" t="s">
        <v>149</v>
      </c>
      <c r="C109" s="36">
        <f>+'[2]Nulidades  '!$AB107+'[2]Nulidades  '!$AC107+'[2]Nulidades  '!$AD107+'[2]Nulidades  '!$AE107</f>
        <v>0</v>
      </c>
      <c r="D109" s="36">
        <f>+'[2]Divorcios consensuados '!$AB107+'[2]Divorcios consensuados '!$AC107+'[2]Divorcios consensuados '!$AD107+'[2]Divorcios consensuados '!$AE107</f>
        <v>47</v>
      </c>
      <c r="E109" s="36">
        <f>+'[2]Divorcios no consensuados '!$AB107+'[2]Divorcios no consensuados '!$AC107+'[2]Divorcios no consensuados '!$AD107+'[2]Divorcios no consensuados '!$AE107</f>
        <v>25</v>
      </c>
      <c r="F109" s="36">
        <f>+'[2]Separaciones consensuadas '!$AB107+'[2]Separaciones consensuadas '!$AC107+'[2]Separaciones consensuadas '!$AD107+'[2]Separaciones consensuadas '!$AE107</f>
        <v>4</v>
      </c>
      <c r="G109" s="36">
        <f>+'[2]Separaciones no consensuada '!$AB107+'[2]Separaciones no consensuada '!$AC107+'[2]Separaciones no consensuada '!$AD107+'[2]Separaciones no consensuada '!$AE107</f>
        <v>2</v>
      </c>
      <c r="H109" s="36">
        <f>+'[2]Modif. medidas consens. '!$AA107+'[2]Modif. medidas consens. '!$AB107+'[2]Modif. medidas consens. '!$AC107+'[2]Modif. medidas consens. '!$AD107</f>
        <v>7</v>
      </c>
      <c r="I109" s="36">
        <f>+'[2]Modif. medidas no consens '!$AA107+'[2]Modif. medidas no consens '!$AB107+'[2]Modif. medidas no consens '!$AC107+'[2]Modif. medidas no consens '!$AD107</f>
        <v>15</v>
      </c>
      <c r="J109" s="36">
        <f>+'[2]Guarda custod hij no matr. cons'!$AA107+'[2]Guarda custod hij no matr. cons'!$AB107+'[2]Guarda custod hij no matr. cons'!$AC107+'[2]Guarda custod hij no matr. cons'!$AD107</f>
        <v>17</v>
      </c>
      <c r="K109" s="36">
        <f>+'[2]Guarda cust hij no matr. no con'!$AA107+'[2]Guarda cust hij no matr. no con'!$AB107+'[2]Guarda cust hij no matr. no con'!$AC107+'[2]Guarda cust hij no matr. no con'!$AD107</f>
        <v>18</v>
      </c>
    </row>
    <row r="110" spans="2:11" ht="15" customHeight="1" thickBot="1" x14ac:dyDescent="0.25">
      <c r="B110" s="72" t="s">
        <v>150</v>
      </c>
      <c r="C110" s="36">
        <f>+'[2]Nulidades  '!$AB108+'[2]Nulidades  '!$AC108+'[2]Nulidades  '!$AD108+'[2]Nulidades  '!$AE108</f>
        <v>0</v>
      </c>
      <c r="D110" s="36">
        <f>+'[2]Divorcios consensuados '!$AB108+'[2]Divorcios consensuados '!$AC108+'[2]Divorcios consensuados '!$AD108+'[2]Divorcios consensuados '!$AE108</f>
        <v>10</v>
      </c>
      <c r="E110" s="36">
        <f>+'[2]Divorcios no consensuados '!$AB108+'[2]Divorcios no consensuados '!$AC108+'[2]Divorcios no consensuados '!$AD108+'[2]Divorcios no consensuados '!$AE108</f>
        <v>11</v>
      </c>
      <c r="F110" s="36">
        <f>+'[2]Separaciones consensuadas '!$AB108+'[2]Separaciones consensuadas '!$AC108+'[2]Separaciones consensuadas '!$AD108+'[2]Separaciones consensuadas '!$AE108</f>
        <v>3</v>
      </c>
      <c r="G110" s="36">
        <f>+'[2]Separaciones no consensuada '!$AB108+'[2]Separaciones no consensuada '!$AC108+'[2]Separaciones no consensuada '!$AD108+'[2]Separaciones no consensuada '!$AE108</f>
        <v>0</v>
      </c>
      <c r="H110" s="36">
        <f>+'[2]Modif. medidas consens. '!$AA108+'[2]Modif. medidas consens. '!$AB108+'[2]Modif. medidas consens. '!$AC108+'[2]Modif. medidas consens. '!$AD108</f>
        <v>1</v>
      </c>
      <c r="I110" s="36">
        <f>+'[2]Modif. medidas no consens '!$AA108+'[2]Modif. medidas no consens '!$AB108+'[2]Modif. medidas no consens '!$AC108+'[2]Modif. medidas no consens '!$AD108</f>
        <v>10</v>
      </c>
      <c r="J110" s="36">
        <f>+'[2]Guarda custod hij no matr. cons'!$AA108+'[2]Guarda custod hij no matr. cons'!$AB108+'[2]Guarda custod hij no matr. cons'!$AC108+'[2]Guarda custod hij no matr. cons'!$AD108</f>
        <v>0</v>
      </c>
      <c r="K110" s="36">
        <f>+'[2]Guarda cust hij no matr. no con'!$AA108+'[2]Guarda cust hij no matr. no con'!$AB108+'[2]Guarda cust hij no matr. no con'!$AC108+'[2]Guarda cust hij no matr. no con'!$AD108</f>
        <v>3</v>
      </c>
    </row>
    <row r="111" spans="2:11" ht="15" customHeight="1" thickBot="1" x14ac:dyDescent="0.25">
      <c r="B111" s="47" t="s">
        <v>151</v>
      </c>
      <c r="C111" s="36">
        <f>+'[2]Nulidades  '!$AB109+'[2]Nulidades  '!$AC109+'[2]Nulidades  '!$AD109+'[2]Nulidades  '!$AE109</f>
        <v>0</v>
      </c>
      <c r="D111" s="36">
        <f>+'[2]Divorcios consensuados '!$AB109+'[2]Divorcios consensuados '!$AC109+'[2]Divorcios consensuados '!$AD109+'[2]Divorcios consensuados '!$AE109</f>
        <v>17</v>
      </c>
      <c r="E111" s="36">
        <f>+'[2]Divorcios no consensuados '!$AB109+'[2]Divorcios no consensuados '!$AC109+'[2]Divorcios no consensuados '!$AD109+'[2]Divorcios no consensuados '!$AE109</f>
        <v>14</v>
      </c>
      <c r="F111" s="36">
        <f>+'[2]Separaciones consensuadas '!$AB109+'[2]Separaciones consensuadas '!$AC109+'[2]Separaciones consensuadas '!$AD109+'[2]Separaciones consensuadas '!$AE109</f>
        <v>1</v>
      </c>
      <c r="G111" s="36">
        <f>+'[2]Separaciones no consensuada '!$AB109+'[2]Separaciones no consensuada '!$AC109+'[2]Separaciones no consensuada '!$AD109+'[2]Separaciones no consensuada '!$AE109</f>
        <v>1</v>
      </c>
      <c r="H111" s="36">
        <f>+'[2]Modif. medidas consens. '!$AA109+'[2]Modif. medidas consens. '!$AB109+'[2]Modif. medidas consens. '!$AC109+'[2]Modif. medidas consens. '!$AD109</f>
        <v>11</v>
      </c>
      <c r="I111" s="36">
        <f>+'[2]Modif. medidas no consens '!$AA109+'[2]Modif. medidas no consens '!$AB109+'[2]Modif. medidas no consens '!$AC109+'[2]Modif. medidas no consens '!$AD109</f>
        <v>14</v>
      </c>
      <c r="J111" s="36">
        <f>+'[2]Guarda custod hij no matr. cons'!$AA109+'[2]Guarda custod hij no matr. cons'!$AB109+'[2]Guarda custod hij no matr. cons'!$AC109+'[2]Guarda custod hij no matr. cons'!$AD109</f>
        <v>4</v>
      </c>
      <c r="K111" s="36">
        <f>+'[2]Guarda cust hij no matr. no con'!$AA109+'[2]Guarda cust hij no matr. no con'!$AB109+'[2]Guarda cust hij no matr. no con'!$AC109+'[2]Guarda cust hij no matr. no con'!$AD109</f>
        <v>8</v>
      </c>
    </row>
    <row r="112" spans="2:11" ht="15" customHeight="1" thickBot="1" x14ac:dyDescent="0.25">
      <c r="B112" s="47" t="s">
        <v>152</v>
      </c>
      <c r="C112" s="36">
        <f>+'[2]Nulidades  '!$AB110+'[2]Nulidades  '!$AC110+'[2]Nulidades  '!$AD110+'[2]Nulidades  '!$AE110</f>
        <v>0</v>
      </c>
      <c r="D112" s="36">
        <f>+'[2]Divorcios consensuados '!$AB110+'[2]Divorcios consensuados '!$AC110+'[2]Divorcios consensuados '!$AD110+'[2]Divorcios consensuados '!$AE110</f>
        <v>14</v>
      </c>
      <c r="E112" s="36">
        <f>+'[2]Divorcios no consensuados '!$AB110+'[2]Divorcios no consensuados '!$AC110+'[2]Divorcios no consensuados '!$AD110+'[2]Divorcios no consensuados '!$AE110</f>
        <v>20</v>
      </c>
      <c r="F112" s="36">
        <f>+'[2]Separaciones consensuadas '!$AB110+'[2]Separaciones consensuadas '!$AC110+'[2]Separaciones consensuadas '!$AD110+'[2]Separaciones consensuadas '!$AE110</f>
        <v>0</v>
      </c>
      <c r="G112" s="36">
        <f>+'[2]Separaciones no consensuada '!$AB110+'[2]Separaciones no consensuada '!$AC110+'[2]Separaciones no consensuada '!$AD110+'[2]Separaciones no consensuada '!$AE110</f>
        <v>0</v>
      </c>
      <c r="H112" s="36">
        <f>+'[2]Modif. medidas consens. '!$AA110+'[2]Modif. medidas consens. '!$AB110+'[2]Modif. medidas consens. '!$AC110+'[2]Modif. medidas consens. '!$AD110</f>
        <v>8</v>
      </c>
      <c r="I112" s="36">
        <f>+'[2]Modif. medidas no consens '!$AA110+'[2]Modif. medidas no consens '!$AB110+'[2]Modif. medidas no consens '!$AC110+'[2]Modif. medidas no consens '!$AD110</f>
        <v>17</v>
      </c>
      <c r="J112" s="36">
        <f>+'[2]Guarda custod hij no matr. cons'!$AA110+'[2]Guarda custod hij no matr. cons'!$AB110+'[2]Guarda custod hij no matr. cons'!$AC110+'[2]Guarda custod hij no matr. cons'!$AD110</f>
        <v>11</v>
      </c>
      <c r="K112" s="36">
        <f>+'[2]Guarda cust hij no matr. no con'!$AA110+'[2]Guarda cust hij no matr. no con'!$AB110+'[2]Guarda cust hij no matr. no con'!$AC110+'[2]Guarda cust hij no matr. no con'!$AD110</f>
        <v>14</v>
      </c>
    </row>
    <row r="113" spans="2:11" ht="15" customHeight="1" thickBot="1" x14ac:dyDescent="0.25">
      <c r="B113" s="47" t="s">
        <v>153</v>
      </c>
      <c r="C113" s="36">
        <f>+'[2]Nulidades  '!$AB111+'[2]Nulidades  '!$AC111+'[2]Nulidades  '!$AD111+'[2]Nulidades  '!$AE111</f>
        <v>0</v>
      </c>
      <c r="D113" s="36">
        <f>+'[2]Divorcios consensuados '!$AB111+'[2]Divorcios consensuados '!$AC111+'[2]Divorcios consensuados '!$AD111+'[2]Divorcios consensuados '!$AE111</f>
        <v>157</v>
      </c>
      <c r="E113" s="36">
        <f>+'[2]Divorcios no consensuados '!$AB111+'[2]Divorcios no consensuados '!$AC111+'[2]Divorcios no consensuados '!$AD111+'[2]Divorcios no consensuados '!$AE111</f>
        <v>80</v>
      </c>
      <c r="F113" s="36">
        <f>+'[2]Separaciones consensuadas '!$AB111+'[2]Separaciones consensuadas '!$AC111+'[2]Separaciones consensuadas '!$AD111+'[2]Separaciones consensuadas '!$AE111</f>
        <v>7</v>
      </c>
      <c r="G113" s="36">
        <f>+'[2]Separaciones no consensuada '!$AB111+'[2]Separaciones no consensuada '!$AC111+'[2]Separaciones no consensuada '!$AD111+'[2]Separaciones no consensuada '!$AE111</f>
        <v>1</v>
      </c>
      <c r="H113" s="36">
        <f>+'[2]Modif. medidas consens. '!$AA111+'[2]Modif. medidas consens. '!$AB111+'[2]Modif. medidas consens. '!$AC111+'[2]Modif. medidas consens. '!$AD111</f>
        <v>57</v>
      </c>
      <c r="I113" s="36">
        <f>+'[2]Modif. medidas no consens '!$AA111+'[2]Modif. medidas no consens '!$AB111+'[2]Modif. medidas no consens '!$AC111+'[2]Modif. medidas no consens '!$AD111</f>
        <v>109</v>
      </c>
      <c r="J113" s="36">
        <f>+'[2]Guarda custod hij no matr. cons'!$AA111+'[2]Guarda custod hij no matr. cons'!$AB111+'[2]Guarda custod hij no matr. cons'!$AC111+'[2]Guarda custod hij no matr. cons'!$AD111</f>
        <v>46</v>
      </c>
      <c r="K113" s="36">
        <f>+'[2]Guarda cust hij no matr. no con'!$AA111+'[2]Guarda cust hij no matr. no con'!$AB111+'[2]Guarda cust hij no matr. no con'!$AC111+'[2]Guarda cust hij no matr. no con'!$AD111</f>
        <v>42</v>
      </c>
    </row>
    <row r="114" spans="2:11" ht="15" customHeight="1" thickBot="1" x14ac:dyDescent="0.25">
      <c r="B114" s="47" t="s">
        <v>154</v>
      </c>
      <c r="C114" s="36">
        <f>+'[2]Nulidades  '!$AB112+'[2]Nulidades  '!$AC112+'[2]Nulidades  '!$AD112+'[2]Nulidades  '!$AE112</f>
        <v>0</v>
      </c>
      <c r="D114" s="36">
        <f>+'[2]Divorcios consensuados '!$AB112+'[2]Divorcios consensuados '!$AC112+'[2]Divorcios consensuados '!$AD112+'[2]Divorcios consensuados '!$AE112</f>
        <v>14</v>
      </c>
      <c r="E114" s="36">
        <f>+'[2]Divorcios no consensuados '!$AB112+'[2]Divorcios no consensuados '!$AC112+'[2]Divorcios no consensuados '!$AD112+'[2]Divorcios no consensuados '!$AE112</f>
        <v>9</v>
      </c>
      <c r="F114" s="36">
        <f>+'[2]Separaciones consensuadas '!$AB112+'[2]Separaciones consensuadas '!$AC112+'[2]Separaciones consensuadas '!$AD112+'[2]Separaciones consensuadas '!$AE112</f>
        <v>0</v>
      </c>
      <c r="G114" s="36">
        <f>+'[2]Separaciones no consensuada '!$AB112+'[2]Separaciones no consensuada '!$AC112+'[2]Separaciones no consensuada '!$AD112+'[2]Separaciones no consensuada '!$AE112</f>
        <v>0</v>
      </c>
      <c r="H114" s="36">
        <f>+'[2]Modif. medidas consens. '!$AA112+'[2]Modif. medidas consens. '!$AB112+'[2]Modif. medidas consens. '!$AC112+'[2]Modif. medidas consens. '!$AD112</f>
        <v>3</v>
      </c>
      <c r="I114" s="36">
        <f>+'[2]Modif. medidas no consens '!$AA112+'[2]Modif. medidas no consens '!$AB112+'[2]Modif. medidas no consens '!$AC112+'[2]Modif. medidas no consens '!$AD112</f>
        <v>10</v>
      </c>
      <c r="J114" s="36">
        <f>+'[2]Guarda custod hij no matr. cons'!$AA112+'[2]Guarda custod hij no matr. cons'!$AB112+'[2]Guarda custod hij no matr. cons'!$AC112+'[2]Guarda custod hij no matr. cons'!$AD112</f>
        <v>3</v>
      </c>
      <c r="K114" s="36">
        <f>+'[2]Guarda cust hij no matr. no con'!$AA112+'[2]Guarda cust hij no matr. no con'!$AB112+'[2]Guarda cust hij no matr. no con'!$AC112+'[2]Guarda cust hij no matr. no con'!$AD112</f>
        <v>0</v>
      </c>
    </row>
    <row r="115" spans="2:11" ht="15" customHeight="1" thickBot="1" x14ac:dyDescent="0.25">
      <c r="B115" s="47" t="s">
        <v>155</v>
      </c>
      <c r="C115" s="36">
        <f>+'[2]Nulidades  '!$AB113+'[2]Nulidades  '!$AC113+'[2]Nulidades  '!$AD113+'[2]Nulidades  '!$AE113</f>
        <v>0</v>
      </c>
      <c r="D115" s="36">
        <f>+'[2]Divorcios consensuados '!$AB113+'[2]Divorcios consensuados '!$AC113+'[2]Divorcios consensuados '!$AD113+'[2]Divorcios consensuados '!$AE113</f>
        <v>67</v>
      </c>
      <c r="E115" s="36">
        <f>+'[2]Divorcios no consensuados '!$AB113+'[2]Divorcios no consensuados '!$AC113+'[2]Divorcios no consensuados '!$AD113+'[2]Divorcios no consensuados '!$AE113</f>
        <v>39</v>
      </c>
      <c r="F115" s="36">
        <f>+'[2]Separaciones consensuadas '!$AB113+'[2]Separaciones consensuadas '!$AC113+'[2]Separaciones consensuadas '!$AD113+'[2]Separaciones consensuadas '!$AE113</f>
        <v>0</v>
      </c>
      <c r="G115" s="36">
        <f>+'[2]Separaciones no consensuada '!$AB113+'[2]Separaciones no consensuada '!$AC113+'[2]Separaciones no consensuada '!$AD113+'[2]Separaciones no consensuada '!$AE113</f>
        <v>0</v>
      </c>
      <c r="H115" s="36">
        <f>+'[2]Modif. medidas consens. '!$AA113+'[2]Modif. medidas consens. '!$AB113+'[2]Modif. medidas consens. '!$AC113+'[2]Modif. medidas consens. '!$AD113</f>
        <v>29</v>
      </c>
      <c r="I115" s="36">
        <f>+'[2]Modif. medidas no consens '!$AA113+'[2]Modif. medidas no consens '!$AB113+'[2]Modif. medidas no consens '!$AC113+'[2]Modif. medidas no consens '!$AD113</f>
        <v>66</v>
      </c>
      <c r="J115" s="36">
        <f>+'[2]Guarda custod hij no matr. cons'!$AA113+'[2]Guarda custod hij no matr. cons'!$AB113+'[2]Guarda custod hij no matr. cons'!$AC113+'[2]Guarda custod hij no matr. cons'!$AD113</f>
        <v>27</v>
      </c>
      <c r="K115" s="36">
        <f>+'[2]Guarda cust hij no matr. no con'!$AA113+'[2]Guarda cust hij no matr. no con'!$AB113+'[2]Guarda cust hij no matr. no con'!$AC113+'[2]Guarda cust hij no matr. no con'!$AD113</f>
        <v>27</v>
      </c>
    </row>
    <row r="116" spans="2:11" ht="15" customHeight="1" thickBot="1" x14ac:dyDescent="0.25">
      <c r="B116" s="47" t="s">
        <v>156</v>
      </c>
      <c r="C116" s="36">
        <f>+'[2]Nulidades  '!$AB114+'[2]Nulidades  '!$AC114+'[2]Nulidades  '!$AD114+'[2]Nulidades  '!$AE114</f>
        <v>0</v>
      </c>
      <c r="D116" s="36">
        <f>+'[2]Divorcios consensuados '!$AB114+'[2]Divorcios consensuados '!$AC114+'[2]Divorcios consensuados '!$AD114+'[2]Divorcios consensuados '!$AE114</f>
        <v>10</v>
      </c>
      <c r="E116" s="36">
        <f>+'[2]Divorcios no consensuados '!$AB114+'[2]Divorcios no consensuados '!$AC114+'[2]Divorcios no consensuados '!$AD114+'[2]Divorcios no consensuados '!$AE114</f>
        <v>10</v>
      </c>
      <c r="F116" s="36">
        <f>+'[2]Separaciones consensuadas '!$AB114+'[2]Separaciones consensuadas '!$AC114+'[2]Separaciones consensuadas '!$AD114+'[2]Separaciones consensuadas '!$AE114</f>
        <v>1</v>
      </c>
      <c r="G116" s="36">
        <f>+'[2]Separaciones no consensuada '!$AB114+'[2]Separaciones no consensuada '!$AC114+'[2]Separaciones no consensuada '!$AD114+'[2]Separaciones no consensuada '!$AE114</f>
        <v>0</v>
      </c>
      <c r="H116" s="36">
        <f>+'[2]Modif. medidas consens. '!$AA114+'[2]Modif. medidas consens. '!$AB114+'[2]Modif. medidas consens. '!$AC114+'[2]Modif. medidas consens. '!$AD114</f>
        <v>4</v>
      </c>
      <c r="I116" s="36">
        <f>+'[2]Modif. medidas no consens '!$AA114+'[2]Modif. medidas no consens '!$AB114+'[2]Modif. medidas no consens '!$AC114+'[2]Modif. medidas no consens '!$AD114</f>
        <v>11</v>
      </c>
      <c r="J116" s="36">
        <f>+'[2]Guarda custod hij no matr. cons'!$AA114+'[2]Guarda custod hij no matr. cons'!$AB114+'[2]Guarda custod hij no matr. cons'!$AC114+'[2]Guarda custod hij no matr. cons'!$AD114</f>
        <v>4</v>
      </c>
      <c r="K116" s="36">
        <f>+'[2]Guarda cust hij no matr. no con'!$AA114+'[2]Guarda cust hij no matr. no con'!$AB114+'[2]Guarda cust hij no matr. no con'!$AC114+'[2]Guarda cust hij no matr. no con'!$AD114</f>
        <v>5</v>
      </c>
    </row>
    <row r="117" spans="2:11" ht="15" customHeight="1" thickBot="1" x14ac:dyDescent="0.25">
      <c r="B117" s="47" t="s">
        <v>157</v>
      </c>
      <c r="C117" s="36">
        <f>+'[2]Nulidades  '!$AB115+'[2]Nulidades  '!$AC115+'[2]Nulidades  '!$AD115+'[2]Nulidades  '!$AE115</f>
        <v>0</v>
      </c>
      <c r="D117" s="36">
        <f>+'[2]Divorcios consensuados '!$AB115+'[2]Divorcios consensuados '!$AC115+'[2]Divorcios consensuados '!$AD115+'[2]Divorcios consensuados '!$AE115</f>
        <v>367</v>
      </c>
      <c r="E117" s="36">
        <f>+'[2]Divorcios no consensuados '!$AB115+'[2]Divorcios no consensuados '!$AC115+'[2]Divorcios no consensuados '!$AD115+'[2]Divorcios no consensuados '!$AE115</f>
        <v>171</v>
      </c>
      <c r="F117" s="36">
        <f>+'[2]Separaciones consensuadas '!$AB115+'[2]Separaciones consensuadas '!$AC115+'[2]Separaciones consensuadas '!$AD115+'[2]Separaciones consensuadas '!$AE115</f>
        <v>15</v>
      </c>
      <c r="G117" s="36">
        <f>+'[2]Separaciones no consensuada '!$AB115+'[2]Separaciones no consensuada '!$AC115+'[2]Separaciones no consensuada '!$AD115+'[2]Separaciones no consensuada '!$AE115</f>
        <v>8</v>
      </c>
      <c r="H117" s="36">
        <f>+'[2]Modif. medidas consens. '!$AA115+'[2]Modif. medidas consens. '!$AB115+'[2]Modif. medidas consens. '!$AC115+'[2]Modif. medidas consens. '!$AD115</f>
        <v>121</v>
      </c>
      <c r="I117" s="36">
        <f>+'[2]Modif. medidas no consens '!$AA115+'[2]Modif. medidas no consens '!$AB115+'[2]Modif. medidas no consens '!$AC115+'[2]Modif. medidas no consens '!$AD115</f>
        <v>231</v>
      </c>
      <c r="J117" s="36">
        <f>+'[2]Guarda custod hij no matr. cons'!$AA115+'[2]Guarda custod hij no matr. cons'!$AB115+'[2]Guarda custod hij no matr. cons'!$AC115+'[2]Guarda custod hij no matr. cons'!$AD115</f>
        <v>129</v>
      </c>
      <c r="K117" s="36">
        <f>+'[2]Guarda cust hij no matr. no con'!$AA115+'[2]Guarda cust hij no matr. no con'!$AB115+'[2]Guarda cust hij no matr. no con'!$AC115+'[2]Guarda cust hij no matr. no con'!$AD115</f>
        <v>115</v>
      </c>
    </row>
    <row r="118" spans="2:11" ht="15" customHeight="1" thickBot="1" x14ac:dyDescent="0.25">
      <c r="B118" s="47" t="s">
        <v>158</v>
      </c>
      <c r="C118" s="36">
        <f>+'[2]Nulidades  '!$AB116+'[2]Nulidades  '!$AC116+'[2]Nulidades  '!$AD116+'[2]Nulidades  '!$AE116</f>
        <v>0</v>
      </c>
      <c r="D118" s="36">
        <f>+'[2]Divorcios consensuados '!$AB116+'[2]Divorcios consensuados '!$AC116+'[2]Divorcios consensuados '!$AD116+'[2]Divorcios consensuados '!$AE116</f>
        <v>44</v>
      </c>
      <c r="E118" s="36">
        <f>+'[2]Divorcios no consensuados '!$AB116+'[2]Divorcios no consensuados '!$AC116+'[2]Divorcios no consensuados '!$AD116+'[2]Divorcios no consensuados '!$AE116</f>
        <v>24</v>
      </c>
      <c r="F118" s="36">
        <f>+'[2]Separaciones consensuadas '!$AB116+'[2]Separaciones consensuadas '!$AC116+'[2]Separaciones consensuadas '!$AD116+'[2]Separaciones consensuadas '!$AE116</f>
        <v>1</v>
      </c>
      <c r="G118" s="36">
        <f>+'[2]Separaciones no consensuada '!$AB116+'[2]Separaciones no consensuada '!$AC116+'[2]Separaciones no consensuada '!$AD116+'[2]Separaciones no consensuada '!$AE116</f>
        <v>0</v>
      </c>
      <c r="H118" s="36">
        <f>+'[2]Modif. medidas consens. '!$AA116+'[2]Modif. medidas consens. '!$AB116+'[2]Modif. medidas consens. '!$AC116+'[2]Modif. medidas consens. '!$AD116</f>
        <v>15</v>
      </c>
      <c r="I118" s="36">
        <f>+'[2]Modif. medidas no consens '!$AA116+'[2]Modif. medidas no consens '!$AB116+'[2]Modif. medidas no consens '!$AC116+'[2]Modif. medidas no consens '!$AD116</f>
        <v>23</v>
      </c>
      <c r="J118" s="36">
        <f>+'[2]Guarda custod hij no matr. cons'!$AA116+'[2]Guarda custod hij no matr. cons'!$AB116+'[2]Guarda custod hij no matr. cons'!$AC116+'[2]Guarda custod hij no matr. cons'!$AD116</f>
        <v>17</v>
      </c>
      <c r="K118" s="36">
        <f>+'[2]Guarda cust hij no matr. no con'!$AA116+'[2]Guarda cust hij no matr. no con'!$AB116+'[2]Guarda cust hij no matr. no con'!$AC116+'[2]Guarda cust hij no matr. no con'!$AD116</f>
        <v>10</v>
      </c>
    </row>
    <row r="119" spans="2:11" ht="15" customHeight="1" thickBot="1" x14ac:dyDescent="0.25">
      <c r="B119" s="47" t="s">
        <v>159</v>
      </c>
      <c r="C119" s="36">
        <f>+'[2]Nulidades  '!$AB117+'[2]Nulidades  '!$AC117+'[2]Nulidades  '!$AD117+'[2]Nulidades  '!$AE117</f>
        <v>2</v>
      </c>
      <c r="D119" s="36">
        <f>+'[2]Divorcios consensuados '!$AB117+'[2]Divorcios consensuados '!$AC117+'[2]Divorcios consensuados '!$AD117+'[2]Divorcios consensuados '!$AE117</f>
        <v>307</v>
      </c>
      <c r="E119" s="36">
        <f>+'[2]Divorcios no consensuados '!$AB117+'[2]Divorcios no consensuados '!$AC117+'[2]Divorcios no consensuados '!$AD117+'[2]Divorcios no consensuados '!$AE117</f>
        <v>165</v>
      </c>
      <c r="F119" s="36">
        <f>+'[2]Separaciones consensuadas '!$AB117+'[2]Separaciones consensuadas '!$AC117+'[2]Separaciones consensuadas '!$AD117+'[2]Separaciones consensuadas '!$AE117</f>
        <v>20</v>
      </c>
      <c r="G119" s="36">
        <f>+'[2]Separaciones no consensuada '!$AB117+'[2]Separaciones no consensuada '!$AC117+'[2]Separaciones no consensuada '!$AD117+'[2]Separaciones no consensuada '!$AE117</f>
        <v>1</v>
      </c>
      <c r="H119" s="36">
        <f>+'[2]Modif. medidas consens. '!$AA117+'[2]Modif. medidas consens. '!$AB117+'[2]Modif. medidas consens. '!$AC117+'[2]Modif. medidas consens. '!$AD117</f>
        <v>88</v>
      </c>
      <c r="I119" s="36">
        <f>+'[2]Modif. medidas no consens '!$AA117+'[2]Modif. medidas no consens '!$AB117+'[2]Modif. medidas no consens '!$AC117+'[2]Modif. medidas no consens '!$AD117</f>
        <v>183</v>
      </c>
      <c r="J119" s="36">
        <f>+'[2]Guarda custod hij no matr. cons'!$AA117+'[2]Guarda custod hij no matr. cons'!$AB117+'[2]Guarda custod hij no matr. cons'!$AC117+'[2]Guarda custod hij no matr. cons'!$AD117</f>
        <v>99</v>
      </c>
      <c r="K119" s="36">
        <f>+'[2]Guarda cust hij no matr. no con'!$AA117+'[2]Guarda cust hij no matr. no con'!$AB117+'[2]Guarda cust hij no matr. no con'!$AC117+'[2]Guarda cust hij no matr. no con'!$AD117</f>
        <v>86</v>
      </c>
    </row>
    <row r="120" spans="2:11" ht="15" customHeight="1" thickBot="1" x14ac:dyDescent="0.25">
      <c r="B120" s="47" t="s">
        <v>160</v>
      </c>
      <c r="C120" s="36">
        <f>+'[2]Nulidades  '!$AB118+'[2]Nulidades  '!$AC118+'[2]Nulidades  '!$AD118+'[2]Nulidades  '!$AE118</f>
        <v>0</v>
      </c>
      <c r="D120" s="36">
        <f>+'[2]Divorcios consensuados '!$AB118+'[2]Divorcios consensuados '!$AC118+'[2]Divorcios consensuados '!$AD118+'[2]Divorcios consensuados '!$AE118</f>
        <v>20</v>
      </c>
      <c r="E120" s="36">
        <f>+'[2]Divorcios no consensuados '!$AB118+'[2]Divorcios no consensuados '!$AC118+'[2]Divorcios no consensuados '!$AD118+'[2]Divorcios no consensuados '!$AE118</f>
        <v>15</v>
      </c>
      <c r="F120" s="36">
        <f>+'[2]Separaciones consensuadas '!$AB118+'[2]Separaciones consensuadas '!$AC118+'[2]Separaciones consensuadas '!$AD118+'[2]Separaciones consensuadas '!$AE118</f>
        <v>1</v>
      </c>
      <c r="G120" s="36">
        <f>+'[2]Separaciones no consensuada '!$AB118+'[2]Separaciones no consensuada '!$AC118+'[2]Separaciones no consensuada '!$AD118+'[2]Separaciones no consensuada '!$AE118</f>
        <v>1</v>
      </c>
      <c r="H120" s="36">
        <f>+'[2]Modif. medidas consens. '!$AA118+'[2]Modif. medidas consens. '!$AB118+'[2]Modif. medidas consens. '!$AC118+'[2]Modif. medidas consens. '!$AD118</f>
        <v>8</v>
      </c>
      <c r="I120" s="36">
        <f>+'[2]Modif. medidas no consens '!$AA118+'[2]Modif. medidas no consens '!$AB118+'[2]Modif. medidas no consens '!$AC118+'[2]Modif. medidas no consens '!$AD118</f>
        <v>12</v>
      </c>
      <c r="J120" s="36">
        <f>+'[2]Guarda custod hij no matr. cons'!$AA118+'[2]Guarda custod hij no matr. cons'!$AB118+'[2]Guarda custod hij no matr. cons'!$AC118+'[2]Guarda custod hij no matr. cons'!$AD118</f>
        <v>9</v>
      </c>
      <c r="K120" s="36">
        <f>+'[2]Guarda cust hij no matr. no con'!$AA118+'[2]Guarda cust hij no matr. no con'!$AB118+'[2]Guarda cust hij no matr. no con'!$AC118+'[2]Guarda cust hij no matr. no con'!$AD118</f>
        <v>12</v>
      </c>
    </row>
    <row r="121" spans="2:11" ht="15" customHeight="1" thickBot="1" x14ac:dyDescent="0.25">
      <c r="B121" s="47" t="s">
        <v>161</v>
      </c>
      <c r="C121" s="36">
        <f>+'[2]Nulidades  '!$AB119+'[2]Nulidades  '!$AC119+'[2]Nulidades  '!$AD119+'[2]Nulidades  '!$AE119</f>
        <v>0</v>
      </c>
      <c r="D121" s="36">
        <f>+'[2]Divorcios consensuados '!$AB119+'[2]Divorcios consensuados '!$AC119+'[2]Divorcios consensuados '!$AD119+'[2]Divorcios consensuados '!$AE119</f>
        <v>63</v>
      </c>
      <c r="E121" s="36">
        <f>+'[2]Divorcios no consensuados '!$AB119+'[2]Divorcios no consensuados '!$AC119+'[2]Divorcios no consensuados '!$AD119+'[2]Divorcios no consensuados '!$AE119</f>
        <v>31</v>
      </c>
      <c r="F121" s="36">
        <f>+'[2]Separaciones consensuadas '!$AB119+'[2]Separaciones consensuadas '!$AC119+'[2]Separaciones consensuadas '!$AD119+'[2]Separaciones consensuadas '!$AE119</f>
        <v>1</v>
      </c>
      <c r="G121" s="36">
        <f>+'[2]Separaciones no consensuada '!$AB119+'[2]Separaciones no consensuada '!$AC119+'[2]Separaciones no consensuada '!$AD119+'[2]Separaciones no consensuada '!$AE119</f>
        <v>1</v>
      </c>
      <c r="H121" s="36">
        <f>+'[2]Modif. medidas consens. '!$AA119+'[2]Modif. medidas consens. '!$AB119+'[2]Modif. medidas consens. '!$AC119+'[2]Modif. medidas consens. '!$AD119</f>
        <v>20</v>
      </c>
      <c r="I121" s="36">
        <f>+'[2]Modif. medidas no consens '!$AA119+'[2]Modif. medidas no consens '!$AB119+'[2]Modif. medidas no consens '!$AC119+'[2]Modif. medidas no consens '!$AD119</f>
        <v>50</v>
      </c>
      <c r="J121" s="36">
        <f>+'[2]Guarda custod hij no matr. cons'!$AA119+'[2]Guarda custod hij no matr. cons'!$AB119+'[2]Guarda custod hij no matr. cons'!$AC119+'[2]Guarda custod hij no matr. cons'!$AD119</f>
        <v>20</v>
      </c>
      <c r="K121" s="36">
        <f>+'[2]Guarda cust hij no matr. no con'!$AA119+'[2]Guarda cust hij no matr. no con'!$AB119+'[2]Guarda cust hij no matr. no con'!$AC119+'[2]Guarda cust hij no matr. no con'!$AD119</f>
        <v>16</v>
      </c>
    </row>
    <row r="122" spans="2:11" ht="15" customHeight="1" thickBot="1" x14ac:dyDescent="0.25">
      <c r="B122" s="47" t="s">
        <v>162</v>
      </c>
      <c r="C122" s="36">
        <f>+'[2]Nulidades  '!$AB120+'[2]Nulidades  '!$AC120+'[2]Nulidades  '!$AD120+'[2]Nulidades  '!$AE120</f>
        <v>0</v>
      </c>
      <c r="D122" s="36">
        <f>+'[2]Divorcios consensuados '!$AB120+'[2]Divorcios consensuados '!$AC120+'[2]Divorcios consensuados '!$AD120+'[2]Divorcios consensuados '!$AE120</f>
        <v>62</v>
      </c>
      <c r="E122" s="36">
        <f>+'[2]Divorcios no consensuados '!$AB120+'[2]Divorcios no consensuados '!$AC120+'[2]Divorcios no consensuados '!$AD120+'[2]Divorcios no consensuados '!$AE120</f>
        <v>31</v>
      </c>
      <c r="F122" s="36">
        <f>+'[2]Separaciones consensuadas '!$AB120+'[2]Separaciones consensuadas '!$AC120+'[2]Separaciones consensuadas '!$AD120+'[2]Separaciones consensuadas '!$AE120</f>
        <v>3</v>
      </c>
      <c r="G122" s="36">
        <f>+'[2]Separaciones no consensuada '!$AB120+'[2]Separaciones no consensuada '!$AC120+'[2]Separaciones no consensuada '!$AD120+'[2]Separaciones no consensuada '!$AE120</f>
        <v>1</v>
      </c>
      <c r="H122" s="36">
        <f>+'[2]Modif. medidas consens. '!$AA120+'[2]Modif. medidas consens. '!$AB120+'[2]Modif. medidas consens. '!$AC120+'[2]Modif. medidas consens. '!$AD120</f>
        <v>19</v>
      </c>
      <c r="I122" s="36">
        <f>+'[2]Modif. medidas no consens '!$AA120+'[2]Modif. medidas no consens '!$AB120+'[2]Modif. medidas no consens '!$AC120+'[2]Modif. medidas no consens '!$AD120</f>
        <v>35</v>
      </c>
      <c r="J122" s="36">
        <f>+'[2]Guarda custod hij no matr. cons'!$AA120+'[2]Guarda custod hij no matr. cons'!$AB120+'[2]Guarda custod hij no matr. cons'!$AC120+'[2]Guarda custod hij no matr. cons'!$AD120</f>
        <v>33</v>
      </c>
      <c r="K122" s="36">
        <f>+'[2]Guarda cust hij no matr. no con'!$AA120+'[2]Guarda cust hij no matr. no con'!$AB120+'[2]Guarda cust hij no matr. no con'!$AC120+'[2]Guarda cust hij no matr. no con'!$AD120</f>
        <v>25</v>
      </c>
    </row>
    <row r="123" spans="2:11" ht="15" customHeight="1" thickBot="1" x14ac:dyDescent="0.25">
      <c r="B123" s="47" t="s">
        <v>163</v>
      </c>
      <c r="C123" s="36">
        <f>+'[2]Nulidades  '!$AB121+'[2]Nulidades  '!$AC121+'[2]Nulidades  '!$AD121+'[2]Nulidades  '!$AE121</f>
        <v>0</v>
      </c>
      <c r="D123" s="36">
        <f>+'[2]Divorcios consensuados '!$AB121+'[2]Divorcios consensuados '!$AC121+'[2]Divorcios consensuados '!$AD121+'[2]Divorcios consensuados '!$AE121</f>
        <v>10</v>
      </c>
      <c r="E123" s="36">
        <f>+'[2]Divorcios no consensuados '!$AB121+'[2]Divorcios no consensuados '!$AC121+'[2]Divorcios no consensuados '!$AD121+'[2]Divorcios no consensuados '!$AE121</f>
        <v>6</v>
      </c>
      <c r="F123" s="36">
        <f>+'[2]Separaciones consensuadas '!$AB121+'[2]Separaciones consensuadas '!$AC121+'[2]Separaciones consensuadas '!$AD121+'[2]Separaciones consensuadas '!$AE121</f>
        <v>0</v>
      </c>
      <c r="G123" s="36">
        <f>+'[2]Separaciones no consensuada '!$AB121+'[2]Separaciones no consensuada '!$AC121+'[2]Separaciones no consensuada '!$AD121+'[2]Separaciones no consensuada '!$AE121</f>
        <v>0</v>
      </c>
      <c r="H123" s="36">
        <f>+'[2]Modif. medidas consens. '!$AA121+'[2]Modif. medidas consens. '!$AB121+'[2]Modif. medidas consens. '!$AC121+'[2]Modif. medidas consens. '!$AD121</f>
        <v>1</v>
      </c>
      <c r="I123" s="36">
        <f>+'[2]Modif. medidas no consens '!$AA121+'[2]Modif. medidas no consens '!$AB121+'[2]Modif. medidas no consens '!$AC121+'[2]Modif. medidas no consens '!$AD121</f>
        <v>4</v>
      </c>
      <c r="J123" s="36">
        <f>+'[2]Guarda custod hij no matr. cons'!$AA121+'[2]Guarda custod hij no matr. cons'!$AB121+'[2]Guarda custod hij no matr. cons'!$AC121+'[2]Guarda custod hij no matr. cons'!$AD121</f>
        <v>4</v>
      </c>
      <c r="K123" s="36">
        <f>+'[2]Guarda cust hij no matr. no con'!$AA121+'[2]Guarda cust hij no matr. no con'!$AB121+'[2]Guarda cust hij no matr. no con'!$AC121+'[2]Guarda cust hij no matr. no con'!$AD121</f>
        <v>0</v>
      </c>
    </row>
    <row r="124" spans="2:11" ht="15" customHeight="1" thickBot="1" x14ac:dyDescent="0.25">
      <c r="B124" s="47" t="s">
        <v>164</v>
      </c>
      <c r="C124" s="36">
        <f>+'[2]Nulidades  '!$AB122+'[2]Nulidades  '!$AC122+'[2]Nulidades  '!$AD122+'[2]Nulidades  '!$AE122</f>
        <v>0</v>
      </c>
      <c r="D124" s="36">
        <f>+'[2]Divorcios consensuados '!$AB122+'[2]Divorcios consensuados '!$AC122+'[2]Divorcios consensuados '!$AD122+'[2]Divorcios consensuados '!$AE122</f>
        <v>33</v>
      </c>
      <c r="E124" s="36">
        <f>+'[2]Divorcios no consensuados '!$AB122+'[2]Divorcios no consensuados '!$AC122+'[2]Divorcios no consensuados '!$AD122+'[2]Divorcios no consensuados '!$AE122</f>
        <v>19</v>
      </c>
      <c r="F124" s="36">
        <f>+'[2]Separaciones consensuadas '!$AB122+'[2]Separaciones consensuadas '!$AC122+'[2]Separaciones consensuadas '!$AD122+'[2]Separaciones consensuadas '!$AE122</f>
        <v>3</v>
      </c>
      <c r="G124" s="36">
        <f>+'[2]Separaciones no consensuada '!$AB122+'[2]Separaciones no consensuada '!$AC122+'[2]Separaciones no consensuada '!$AD122+'[2]Separaciones no consensuada '!$AE122</f>
        <v>2</v>
      </c>
      <c r="H124" s="36">
        <f>+'[2]Modif. medidas consens. '!$AA122+'[2]Modif. medidas consens. '!$AB122+'[2]Modif. medidas consens. '!$AC122+'[2]Modif. medidas consens. '!$AD122</f>
        <v>4</v>
      </c>
      <c r="I124" s="36">
        <f>+'[2]Modif. medidas no consens '!$AA122+'[2]Modif. medidas no consens '!$AB122+'[2]Modif. medidas no consens '!$AC122+'[2]Modif. medidas no consens '!$AD122</f>
        <v>14</v>
      </c>
      <c r="J124" s="36">
        <f>+'[2]Guarda custod hij no matr. cons'!$AA122+'[2]Guarda custod hij no matr. cons'!$AB122+'[2]Guarda custod hij no matr. cons'!$AC122+'[2]Guarda custod hij no matr. cons'!$AD122</f>
        <v>3</v>
      </c>
      <c r="K124" s="36">
        <f>+'[2]Guarda cust hij no matr. no con'!$AA122+'[2]Guarda cust hij no matr. no con'!$AB122+'[2]Guarda cust hij no matr. no con'!$AC122+'[2]Guarda cust hij no matr. no con'!$AD122</f>
        <v>4</v>
      </c>
    </row>
    <row r="125" spans="2:11" ht="15" customHeight="1" thickBot="1" x14ac:dyDescent="0.25">
      <c r="B125" s="47" t="s">
        <v>165</v>
      </c>
      <c r="C125" s="36">
        <f>+'[2]Nulidades  '!$AB123+'[2]Nulidades  '!$AC123+'[2]Nulidades  '!$AD123+'[2]Nulidades  '!$AE123</f>
        <v>0</v>
      </c>
      <c r="D125" s="36">
        <f>+'[2]Divorcios consensuados '!$AB123+'[2]Divorcios consensuados '!$AC123+'[2]Divorcios consensuados '!$AD123+'[2]Divorcios consensuados '!$AE123</f>
        <v>18</v>
      </c>
      <c r="E125" s="36">
        <f>+'[2]Divorcios no consensuados '!$AB123+'[2]Divorcios no consensuados '!$AC123+'[2]Divorcios no consensuados '!$AD123+'[2]Divorcios no consensuados '!$AE123</f>
        <v>9</v>
      </c>
      <c r="F125" s="36">
        <f>+'[2]Separaciones consensuadas '!$AB123+'[2]Separaciones consensuadas '!$AC123+'[2]Separaciones consensuadas '!$AD123+'[2]Separaciones consensuadas '!$AE123</f>
        <v>2</v>
      </c>
      <c r="G125" s="36">
        <f>+'[2]Separaciones no consensuada '!$AB123+'[2]Separaciones no consensuada '!$AC123+'[2]Separaciones no consensuada '!$AD123+'[2]Separaciones no consensuada '!$AE123</f>
        <v>1</v>
      </c>
      <c r="H125" s="36">
        <f>+'[2]Modif. medidas consens. '!$AA123+'[2]Modif. medidas consens. '!$AB123+'[2]Modif. medidas consens. '!$AC123+'[2]Modif. medidas consens. '!$AD123</f>
        <v>5</v>
      </c>
      <c r="I125" s="36">
        <f>+'[2]Modif. medidas no consens '!$AA123+'[2]Modif. medidas no consens '!$AB123+'[2]Modif. medidas no consens '!$AC123+'[2]Modif. medidas no consens '!$AD123</f>
        <v>12</v>
      </c>
      <c r="J125" s="36">
        <f>+'[2]Guarda custod hij no matr. cons'!$AA123+'[2]Guarda custod hij no matr. cons'!$AB123+'[2]Guarda custod hij no matr. cons'!$AC123+'[2]Guarda custod hij no matr. cons'!$AD123</f>
        <v>3</v>
      </c>
      <c r="K125" s="36">
        <f>+'[2]Guarda cust hij no matr. no con'!$AA123+'[2]Guarda cust hij no matr. no con'!$AB123+'[2]Guarda cust hij no matr. no con'!$AC123+'[2]Guarda cust hij no matr. no con'!$AD123</f>
        <v>5</v>
      </c>
    </row>
    <row r="126" spans="2:11" ht="15" customHeight="1" thickBot="1" x14ac:dyDescent="0.25">
      <c r="B126" s="47" t="s">
        <v>166</v>
      </c>
      <c r="C126" s="36">
        <f>+'[2]Nulidades  '!$AB124+'[2]Nulidades  '!$AC124+'[2]Nulidades  '!$AD124+'[2]Nulidades  '!$AE124</f>
        <v>0</v>
      </c>
      <c r="D126" s="36">
        <f>+'[2]Divorcios consensuados '!$AB124+'[2]Divorcios consensuados '!$AC124+'[2]Divorcios consensuados '!$AD124+'[2]Divorcios consensuados '!$AE124</f>
        <v>18</v>
      </c>
      <c r="E126" s="36">
        <f>+'[2]Divorcios no consensuados '!$AB124+'[2]Divorcios no consensuados '!$AC124+'[2]Divorcios no consensuados '!$AD124+'[2]Divorcios no consensuados '!$AE124</f>
        <v>11</v>
      </c>
      <c r="F126" s="36">
        <f>+'[2]Separaciones consensuadas '!$AB124+'[2]Separaciones consensuadas '!$AC124+'[2]Separaciones consensuadas '!$AD124+'[2]Separaciones consensuadas '!$AE124</f>
        <v>1</v>
      </c>
      <c r="G126" s="36">
        <f>+'[2]Separaciones no consensuada '!$AB124+'[2]Separaciones no consensuada '!$AC124+'[2]Separaciones no consensuada '!$AD124+'[2]Separaciones no consensuada '!$AE124</f>
        <v>0</v>
      </c>
      <c r="H126" s="36">
        <f>+'[2]Modif. medidas consens. '!$AA124+'[2]Modif. medidas consens. '!$AB124+'[2]Modif. medidas consens. '!$AC124+'[2]Modif. medidas consens. '!$AD124</f>
        <v>4</v>
      </c>
      <c r="I126" s="36">
        <f>+'[2]Modif. medidas no consens '!$AA124+'[2]Modif. medidas no consens '!$AB124+'[2]Modif. medidas no consens '!$AC124+'[2]Modif. medidas no consens '!$AD124</f>
        <v>10</v>
      </c>
      <c r="J126" s="36">
        <f>+'[2]Guarda custod hij no matr. cons'!$AA124+'[2]Guarda custod hij no matr. cons'!$AB124+'[2]Guarda custod hij no matr. cons'!$AC124+'[2]Guarda custod hij no matr. cons'!$AD124</f>
        <v>3</v>
      </c>
      <c r="K126" s="36">
        <f>+'[2]Guarda cust hij no matr. no con'!$AA124+'[2]Guarda cust hij no matr. no con'!$AB124+'[2]Guarda cust hij no matr. no con'!$AC124+'[2]Guarda cust hij no matr. no con'!$AD124</f>
        <v>5</v>
      </c>
    </row>
    <row r="127" spans="2:11" ht="15" customHeight="1" thickBot="1" x14ac:dyDescent="0.25">
      <c r="B127" s="71" t="s">
        <v>167</v>
      </c>
      <c r="C127" s="36">
        <f>+'[2]Nulidades  '!$AB125+'[2]Nulidades  '!$AC125+'[2]Nulidades  '!$AD125+'[2]Nulidades  '!$AE125</f>
        <v>0</v>
      </c>
      <c r="D127" s="36">
        <f>+'[2]Divorcios consensuados '!$AB125+'[2]Divorcios consensuados '!$AC125+'[2]Divorcios consensuados '!$AD125+'[2]Divorcios consensuados '!$AE125</f>
        <v>18</v>
      </c>
      <c r="E127" s="36">
        <f>+'[2]Divorcios no consensuados '!$AB125+'[2]Divorcios no consensuados '!$AC125+'[2]Divorcios no consensuados '!$AD125+'[2]Divorcios no consensuados '!$AE125</f>
        <v>7</v>
      </c>
      <c r="F127" s="36">
        <f>+'[2]Separaciones consensuadas '!$AB125+'[2]Separaciones consensuadas '!$AC125+'[2]Separaciones consensuadas '!$AD125+'[2]Separaciones consensuadas '!$AE125</f>
        <v>0</v>
      </c>
      <c r="G127" s="36">
        <f>+'[2]Separaciones no consensuada '!$AB125+'[2]Separaciones no consensuada '!$AC125+'[2]Separaciones no consensuada '!$AD125+'[2]Separaciones no consensuada '!$AE125</f>
        <v>1</v>
      </c>
      <c r="H127" s="36">
        <f>+'[2]Modif. medidas consens. '!$AA125+'[2]Modif. medidas consens. '!$AB125+'[2]Modif. medidas consens. '!$AC125+'[2]Modif. medidas consens. '!$AD125</f>
        <v>2</v>
      </c>
      <c r="I127" s="36">
        <f>+'[2]Modif. medidas no consens '!$AA125+'[2]Modif. medidas no consens '!$AB125+'[2]Modif. medidas no consens '!$AC125+'[2]Modif. medidas no consens '!$AD125</f>
        <v>2</v>
      </c>
      <c r="J127" s="36">
        <f>+'[2]Guarda custod hij no matr. cons'!$AA125+'[2]Guarda custod hij no matr. cons'!$AB125+'[2]Guarda custod hij no matr. cons'!$AC125+'[2]Guarda custod hij no matr. cons'!$AD125</f>
        <v>7</v>
      </c>
      <c r="K127" s="36">
        <f>+'[2]Guarda cust hij no matr. no con'!$AA125+'[2]Guarda cust hij no matr. no con'!$AB125+'[2]Guarda cust hij no matr. no con'!$AC125+'[2]Guarda cust hij no matr. no con'!$AD125</f>
        <v>3</v>
      </c>
    </row>
    <row r="128" spans="2:11" ht="15" customHeight="1" thickBot="1" x14ac:dyDescent="0.25">
      <c r="B128" s="47" t="s">
        <v>168</v>
      </c>
      <c r="C128" s="36">
        <f>+'[2]Nulidades  '!$AB126+'[2]Nulidades  '!$AC126+'[2]Nulidades  '!$AD126+'[2]Nulidades  '!$AE126</f>
        <v>0</v>
      </c>
      <c r="D128" s="36">
        <f>+'[2]Divorcios consensuados '!$AB126+'[2]Divorcios consensuados '!$AC126+'[2]Divorcios consensuados '!$AD126+'[2]Divorcios consensuados '!$AE126</f>
        <v>79</v>
      </c>
      <c r="E128" s="36">
        <f>+'[2]Divorcios no consensuados '!$AB126+'[2]Divorcios no consensuados '!$AC126+'[2]Divorcios no consensuados '!$AD126+'[2]Divorcios no consensuados '!$AE126</f>
        <v>35</v>
      </c>
      <c r="F128" s="36">
        <f>+'[2]Separaciones consensuadas '!$AB126+'[2]Separaciones consensuadas '!$AC126+'[2]Separaciones consensuadas '!$AD126+'[2]Separaciones consensuadas '!$AE126</f>
        <v>3</v>
      </c>
      <c r="G128" s="36">
        <f>+'[2]Separaciones no consensuada '!$AB126+'[2]Separaciones no consensuada '!$AC126+'[2]Separaciones no consensuada '!$AD126+'[2]Separaciones no consensuada '!$AE126</f>
        <v>0</v>
      </c>
      <c r="H128" s="36">
        <f>+'[2]Modif. medidas consens. '!$AA126+'[2]Modif. medidas consens. '!$AB126+'[2]Modif. medidas consens. '!$AC126+'[2]Modif. medidas consens. '!$AD126</f>
        <v>18</v>
      </c>
      <c r="I128" s="36">
        <f>+'[2]Modif. medidas no consens '!$AA126+'[2]Modif. medidas no consens '!$AB126+'[2]Modif. medidas no consens '!$AC126+'[2]Modif. medidas no consens '!$AD126</f>
        <v>45</v>
      </c>
      <c r="J128" s="36">
        <f>+'[2]Guarda custod hij no matr. cons'!$AA126+'[2]Guarda custod hij no matr. cons'!$AB126+'[2]Guarda custod hij no matr. cons'!$AC126+'[2]Guarda custod hij no matr. cons'!$AD126</f>
        <v>30</v>
      </c>
      <c r="K128" s="36">
        <f>+'[2]Guarda cust hij no matr. no con'!$AA126+'[2]Guarda cust hij no matr. no con'!$AB126+'[2]Guarda cust hij no matr. no con'!$AC126+'[2]Guarda cust hij no matr. no con'!$AD126</f>
        <v>27</v>
      </c>
    </row>
    <row r="129" spans="2:11" ht="15" customHeight="1" thickBot="1" x14ac:dyDescent="0.25">
      <c r="B129" s="47" t="s">
        <v>169</v>
      </c>
      <c r="C129" s="36">
        <f>+'[2]Nulidades  '!$AB127+'[2]Nulidades  '!$AC127+'[2]Nulidades  '!$AD127+'[2]Nulidades  '!$AE127</f>
        <v>0</v>
      </c>
      <c r="D129" s="36">
        <f>+'[2]Divorcios consensuados '!$AB127+'[2]Divorcios consensuados '!$AC127+'[2]Divorcios consensuados '!$AD127+'[2]Divorcios consensuados '!$AE127</f>
        <v>219</v>
      </c>
      <c r="E129" s="36">
        <f>+'[2]Divorcios no consensuados '!$AB127+'[2]Divorcios no consensuados '!$AC127+'[2]Divorcios no consensuados '!$AD127+'[2]Divorcios no consensuados '!$AE127</f>
        <v>110</v>
      </c>
      <c r="F129" s="36">
        <f>+'[2]Separaciones consensuadas '!$AB127+'[2]Separaciones consensuadas '!$AC127+'[2]Separaciones consensuadas '!$AD127+'[2]Separaciones consensuadas '!$AE127</f>
        <v>10</v>
      </c>
      <c r="G129" s="36">
        <f>+'[2]Separaciones no consensuada '!$AB127+'[2]Separaciones no consensuada '!$AC127+'[2]Separaciones no consensuada '!$AD127+'[2]Separaciones no consensuada '!$AE127</f>
        <v>5</v>
      </c>
      <c r="H129" s="36">
        <f>+'[2]Modif. medidas consens. '!$AA127+'[2]Modif. medidas consens. '!$AB127+'[2]Modif. medidas consens. '!$AC127+'[2]Modif. medidas consens. '!$AD127</f>
        <v>42</v>
      </c>
      <c r="I129" s="36">
        <f>+'[2]Modif. medidas no consens '!$AA127+'[2]Modif. medidas no consens '!$AB127+'[2]Modif. medidas no consens '!$AC127+'[2]Modif. medidas no consens '!$AD127</f>
        <v>98</v>
      </c>
      <c r="J129" s="36">
        <f>+'[2]Guarda custod hij no matr. cons'!$AA127+'[2]Guarda custod hij no matr. cons'!$AB127+'[2]Guarda custod hij no matr. cons'!$AC127+'[2]Guarda custod hij no matr. cons'!$AD127</f>
        <v>94</v>
      </c>
      <c r="K129" s="36">
        <f>+'[2]Guarda cust hij no matr. no con'!$AA127+'[2]Guarda cust hij no matr. no con'!$AB127+'[2]Guarda cust hij no matr. no con'!$AC127+'[2]Guarda cust hij no matr. no con'!$AD127</f>
        <v>92</v>
      </c>
    </row>
    <row r="130" spans="2:11" ht="15" customHeight="1" thickBot="1" x14ac:dyDescent="0.25">
      <c r="B130" s="47" t="s">
        <v>170</v>
      </c>
      <c r="C130" s="36">
        <f>+'[2]Nulidades  '!$AB128+'[2]Nulidades  '!$AC128+'[2]Nulidades  '!$AD128+'[2]Nulidades  '!$AE128</f>
        <v>2</v>
      </c>
      <c r="D130" s="36">
        <f>+'[2]Divorcios consensuados '!$AB128+'[2]Divorcios consensuados '!$AC128+'[2]Divorcios consensuados '!$AD128+'[2]Divorcios consensuados '!$AE128</f>
        <v>1037</v>
      </c>
      <c r="E130" s="36">
        <f>+'[2]Divorcios no consensuados '!$AB128+'[2]Divorcios no consensuados '!$AC128+'[2]Divorcios no consensuados '!$AD128+'[2]Divorcios no consensuados '!$AE128</f>
        <v>444</v>
      </c>
      <c r="F130" s="36">
        <f>+'[2]Separaciones consensuadas '!$AB128+'[2]Separaciones consensuadas '!$AC128+'[2]Separaciones consensuadas '!$AD128+'[2]Separaciones consensuadas '!$AE128</f>
        <v>40</v>
      </c>
      <c r="G130" s="36">
        <f>+'[2]Separaciones no consensuada '!$AB128+'[2]Separaciones no consensuada '!$AC128+'[2]Separaciones no consensuada '!$AD128+'[2]Separaciones no consensuada '!$AE128</f>
        <v>13</v>
      </c>
      <c r="H130" s="36">
        <f>+'[2]Modif. medidas consens. '!$AA128+'[2]Modif. medidas consens. '!$AB128+'[2]Modif. medidas consens. '!$AC128+'[2]Modif. medidas consens. '!$AD128</f>
        <v>294</v>
      </c>
      <c r="I130" s="36">
        <f>+'[2]Modif. medidas no consens '!$AA128+'[2]Modif. medidas no consens '!$AB128+'[2]Modif. medidas no consens '!$AC128+'[2]Modif. medidas no consens '!$AD128</f>
        <v>518</v>
      </c>
      <c r="J130" s="36">
        <f>+'[2]Guarda custod hij no matr. cons'!$AA128+'[2]Guarda custod hij no matr. cons'!$AB128+'[2]Guarda custod hij no matr. cons'!$AC128+'[2]Guarda custod hij no matr. cons'!$AD128</f>
        <v>414</v>
      </c>
      <c r="K130" s="36">
        <f>+'[2]Guarda cust hij no matr. no con'!$AA128+'[2]Guarda cust hij no matr. no con'!$AB128+'[2]Guarda cust hij no matr. no con'!$AC128+'[2]Guarda cust hij no matr. no con'!$AD128</f>
        <v>270</v>
      </c>
    </row>
    <row r="131" spans="2:11" ht="15" customHeight="1" thickBot="1" x14ac:dyDescent="0.25">
      <c r="B131" s="47" t="s">
        <v>171</v>
      </c>
      <c r="C131" s="36">
        <f>+'[2]Nulidades  '!$AB129+'[2]Nulidades  '!$AC129+'[2]Nulidades  '!$AD129+'[2]Nulidades  '!$AE129</f>
        <v>0</v>
      </c>
      <c r="D131" s="36">
        <f>+'[2]Divorcios consensuados '!$AB129+'[2]Divorcios consensuados '!$AC129+'[2]Divorcios consensuados '!$AD129+'[2]Divorcios consensuados '!$AE129</f>
        <v>195</v>
      </c>
      <c r="E131" s="36">
        <f>+'[2]Divorcios no consensuados '!$AB129+'[2]Divorcios no consensuados '!$AC129+'[2]Divorcios no consensuados '!$AD129+'[2]Divorcios no consensuados '!$AE129</f>
        <v>113</v>
      </c>
      <c r="F131" s="36">
        <f>+'[2]Separaciones consensuadas '!$AB129+'[2]Separaciones consensuadas '!$AC129+'[2]Separaciones consensuadas '!$AD129+'[2]Separaciones consensuadas '!$AE129</f>
        <v>8</v>
      </c>
      <c r="G131" s="36">
        <f>+'[2]Separaciones no consensuada '!$AB129+'[2]Separaciones no consensuada '!$AC129+'[2]Separaciones no consensuada '!$AD129+'[2]Separaciones no consensuada '!$AE129</f>
        <v>5</v>
      </c>
      <c r="H131" s="36">
        <f>+'[2]Modif. medidas consens. '!$AA129+'[2]Modif. medidas consens. '!$AB129+'[2]Modif. medidas consens. '!$AC129+'[2]Modif. medidas consens. '!$AD129</f>
        <v>47</v>
      </c>
      <c r="I131" s="36">
        <f>+'[2]Modif. medidas no consens '!$AA129+'[2]Modif. medidas no consens '!$AB129+'[2]Modif. medidas no consens '!$AC129+'[2]Modif. medidas no consens '!$AD129</f>
        <v>108</v>
      </c>
      <c r="J131" s="36">
        <f>+'[2]Guarda custod hij no matr. cons'!$AA129+'[2]Guarda custod hij no matr. cons'!$AB129+'[2]Guarda custod hij no matr. cons'!$AC129+'[2]Guarda custod hij no matr. cons'!$AD129</f>
        <v>108</v>
      </c>
      <c r="K131" s="36">
        <f>+'[2]Guarda cust hij no matr. no con'!$AA129+'[2]Guarda cust hij no matr. no con'!$AB129+'[2]Guarda cust hij no matr. no con'!$AC129+'[2]Guarda cust hij no matr. no con'!$AD129</f>
        <v>99</v>
      </c>
    </row>
    <row r="132" spans="2:11" ht="15" customHeight="1" thickBot="1" x14ac:dyDescent="0.25">
      <c r="B132" s="47" t="s">
        <v>172</v>
      </c>
      <c r="C132" s="36">
        <f>+'[2]Nulidades  '!$AB130+'[2]Nulidades  '!$AC130+'[2]Nulidades  '!$AD130+'[2]Nulidades  '!$AE130</f>
        <v>0</v>
      </c>
      <c r="D132" s="36">
        <f>+'[2]Divorcios consensuados '!$AB130+'[2]Divorcios consensuados '!$AC130+'[2]Divorcios consensuados '!$AD130+'[2]Divorcios consensuados '!$AE130</f>
        <v>184</v>
      </c>
      <c r="E132" s="36">
        <f>+'[2]Divorcios no consensuados '!$AB130+'[2]Divorcios no consensuados '!$AC130+'[2]Divorcios no consensuados '!$AD130+'[2]Divorcios no consensuados '!$AE130</f>
        <v>108</v>
      </c>
      <c r="F132" s="36">
        <f>+'[2]Separaciones consensuadas '!$AB130+'[2]Separaciones consensuadas '!$AC130+'[2]Separaciones consensuadas '!$AD130+'[2]Separaciones consensuadas '!$AE130</f>
        <v>3</v>
      </c>
      <c r="G132" s="36">
        <f>+'[2]Separaciones no consensuada '!$AB130+'[2]Separaciones no consensuada '!$AC130+'[2]Separaciones no consensuada '!$AD130+'[2]Separaciones no consensuada '!$AE130</f>
        <v>4</v>
      </c>
      <c r="H132" s="36">
        <f>+'[2]Modif. medidas consens. '!$AA130+'[2]Modif. medidas consens. '!$AB130+'[2]Modif. medidas consens. '!$AC130+'[2]Modif. medidas consens. '!$AD130</f>
        <v>26</v>
      </c>
      <c r="I132" s="36">
        <f>+'[2]Modif. medidas no consens '!$AA130+'[2]Modif. medidas no consens '!$AB130+'[2]Modif. medidas no consens '!$AC130+'[2]Modif. medidas no consens '!$AD130</f>
        <v>54</v>
      </c>
      <c r="J132" s="36">
        <f>+'[2]Guarda custod hij no matr. cons'!$AA130+'[2]Guarda custod hij no matr. cons'!$AB130+'[2]Guarda custod hij no matr. cons'!$AC130+'[2]Guarda custod hij no matr. cons'!$AD130</f>
        <v>109</v>
      </c>
      <c r="K132" s="36">
        <f>+'[2]Guarda cust hij no matr. no con'!$AA130+'[2]Guarda cust hij no matr. no con'!$AB130+'[2]Guarda cust hij no matr. no con'!$AC130+'[2]Guarda cust hij no matr. no con'!$AD130</f>
        <v>114</v>
      </c>
    </row>
    <row r="133" spans="2:11" ht="15" customHeight="1" thickBot="1" x14ac:dyDescent="0.25">
      <c r="B133" s="71" t="s">
        <v>173</v>
      </c>
      <c r="C133" s="36">
        <f>+'[2]Nulidades  '!$AB131+'[2]Nulidades  '!$AC131+'[2]Nulidades  '!$AD131+'[2]Nulidades  '!$AE131</f>
        <v>0</v>
      </c>
      <c r="D133" s="36">
        <f>+'[2]Divorcios consensuados '!$AB131+'[2]Divorcios consensuados '!$AC131+'[2]Divorcios consensuados '!$AD131+'[2]Divorcios consensuados '!$AE131</f>
        <v>44</v>
      </c>
      <c r="E133" s="36">
        <f>+'[2]Divorcios no consensuados '!$AB131+'[2]Divorcios no consensuados '!$AC131+'[2]Divorcios no consensuados '!$AD131+'[2]Divorcios no consensuados '!$AE131</f>
        <v>29</v>
      </c>
      <c r="F133" s="36">
        <f>+'[2]Separaciones consensuadas '!$AB131+'[2]Separaciones consensuadas '!$AC131+'[2]Separaciones consensuadas '!$AD131+'[2]Separaciones consensuadas '!$AE131</f>
        <v>4</v>
      </c>
      <c r="G133" s="36">
        <f>+'[2]Separaciones no consensuada '!$AB131+'[2]Separaciones no consensuada '!$AC131+'[2]Separaciones no consensuada '!$AD131+'[2]Separaciones no consensuada '!$AE131</f>
        <v>0</v>
      </c>
      <c r="H133" s="36">
        <f>+'[2]Modif. medidas consens. '!$AA131+'[2]Modif. medidas consens. '!$AB131+'[2]Modif. medidas consens. '!$AC131+'[2]Modif. medidas consens. '!$AD131</f>
        <v>8</v>
      </c>
      <c r="I133" s="36">
        <f>+'[2]Modif. medidas no consens '!$AA131+'[2]Modif. medidas no consens '!$AB131+'[2]Modif. medidas no consens '!$AC131+'[2]Modif. medidas no consens '!$AD131</f>
        <v>21</v>
      </c>
      <c r="J133" s="36">
        <f>+'[2]Guarda custod hij no matr. cons'!$AA131+'[2]Guarda custod hij no matr. cons'!$AB131+'[2]Guarda custod hij no matr. cons'!$AC131+'[2]Guarda custod hij no matr. cons'!$AD131</f>
        <v>18</v>
      </c>
      <c r="K133" s="36">
        <f>+'[2]Guarda cust hij no matr. no con'!$AA131+'[2]Guarda cust hij no matr. no con'!$AB131+'[2]Guarda cust hij no matr. no con'!$AC131+'[2]Guarda cust hij no matr. no con'!$AD131</f>
        <v>16</v>
      </c>
    </row>
    <row r="134" spans="2:11" ht="15" customHeight="1" thickBot="1" x14ac:dyDescent="0.25">
      <c r="B134" s="73" t="s">
        <v>174</v>
      </c>
      <c r="C134" s="36">
        <f>+'[2]Nulidades  '!$AB132+'[2]Nulidades  '!$AC132+'[2]Nulidades  '!$AD132+'[2]Nulidades  '!$AE132</f>
        <v>0</v>
      </c>
      <c r="D134" s="36">
        <f>+'[2]Divorcios consensuados '!$AB132+'[2]Divorcios consensuados '!$AC132+'[2]Divorcios consensuados '!$AD132+'[2]Divorcios consensuados '!$AE132</f>
        <v>163</v>
      </c>
      <c r="E134" s="36">
        <f>+'[2]Divorcios no consensuados '!$AB132+'[2]Divorcios no consensuados '!$AC132+'[2]Divorcios no consensuados '!$AD132+'[2]Divorcios no consensuados '!$AE132</f>
        <v>164</v>
      </c>
      <c r="F134" s="36">
        <f>+'[2]Separaciones consensuadas '!$AB132+'[2]Separaciones consensuadas '!$AC132+'[2]Separaciones consensuadas '!$AD132+'[2]Separaciones consensuadas '!$AE132</f>
        <v>11</v>
      </c>
      <c r="G134" s="36">
        <f>+'[2]Separaciones no consensuada '!$AB132+'[2]Separaciones no consensuada '!$AC132+'[2]Separaciones no consensuada '!$AD132+'[2]Separaciones no consensuada '!$AE132</f>
        <v>2</v>
      </c>
      <c r="H134" s="36">
        <f>+'[2]Modif. medidas consens. '!$AA132+'[2]Modif. medidas consens. '!$AB132+'[2]Modif. medidas consens. '!$AC132+'[2]Modif. medidas consens. '!$AD132</f>
        <v>37</v>
      </c>
      <c r="I134" s="36">
        <f>+'[2]Modif. medidas no consens '!$AA132+'[2]Modif. medidas no consens '!$AB132+'[2]Modif. medidas no consens '!$AC132+'[2]Modif. medidas no consens '!$AD132</f>
        <v>100</v>
      </c>
      <c r="J134" s="36">
        <f>+'[2]Guarda custod hij no matr. cons'!$AA132+'[2]Guarda custod hij no matr. cons'!$AB132+'[2]Guarda custod hij no matr. cons'!$AC132+'[2]Guarda custod hij no matr. cons'!$AD132</f>
        <v>170</v>
      </c>
      <c r="K134" s="36">
        <f>+'[2]Guarda cust hij no matr. no con'!$AA132+'[2]Guarda cust hij no matr. no con'!$AB132+'[2]Guarda cust hij no matr. no con'!$AC132+'[2]Guarda cust hij no matr. no con'!$AD132</f>
        <v>175</v>
      </c>
    </row>
    <row r="135" spans="2:11" ht="15" customHeight="1" thickBot="1" x14ac:dyDescent="0.25">
      <c r="B135" s="47" t="s">
        <v>175</v>
      </c>
      <c r="C135" s="36">
        <f>+'[2]Nulidades  '!$AB133+'[2]Nulidades  '!$AC133+'[2]Nulidades  '!$AD133+'[2]Nulidades  '!$AE133</f>
        <v>0</v>
      </c>
      <c r="D135" s="36">
        <f>+'[2]Divorcios consensuados '!$AB133+'[2]Divorcios consensuados '!$AC133+'[2]Divorcios consensuados '!$AD133+'[2]Divorcios consensuados '!$AE133</f>
        <v>503</v>
      </c>
      <c r="E135" s="36">
        <f>+'[2]Divorcios no consensuados '!$AB133+'[2]Divorcios no consensuados '!$AC133+'[2]Divorcios no consensuados '!$AD133+'[2]Divorcios no consensuados '!$AE133</f>
        <v>378</v>
      </c>
      <c r="F135" s="36">
        <f>+'[2]Separaciones consensuadas '!$AB133+'[2]Separaciones consensuadas '!$AC133+'[2]Separaciones consensuadas '!$AD133+'[2]Separaciones consensuadas '!$AE133</f>
        <v>20</v>
      </c>
      <c r="G135" s="36">
        <f>+'[2]Separaciones no consensuada '!$AB133+'[2]Separaciones no consensuada '!$AC133+'[2]Separaciones no consensuada '!$AD133+'[2]Separaciones no consensuada '!$AE133</f>
        <v>6</v>
      </c>
      <c r="H135" s="36">
        <f>+'[2]Modif. medidas consens. '!$AA133+'[2]Modif. medidas consens. '!$AB133+'[2]Modif. medidas consens. '!$AC133+'[2]Modif. medidas consens. '!$AD133</f>
        <v>213</v>
      </c>
      <c r="I135" s="36">
        <f>+'[2]Modif. medidas no consens '!$AA133+'[2]Modif. medidas no consens '!$AB133+'[2]Modif. medidas no consens '!$AC133+'[2]Modif. medidas no consens '!$AD133</f>
        <v>456</v>
      </c>
      <c r="J135" s="36">
        <f>+'[2]Guarda custod hij no matr. cons'!$AA133+'[2]Guarda custod hij no matr. cons'!$AB133+'[2]Guarda custod hij no matr. cons'!$AC133+'[2]Guarda custod hij no matr. cons'!$AD133</f>
        <v>436</v>
      </c>
      <c r="K135" s="36">
        <f>+'[2]Guarda cust hij no matr. no con'!$AA133+'[2]Guarda cust hij no matr. no con'!$AB133+'[2]Guarda cust hij no matr. no con'!$AC133+'[2]Guarda cust hij no matr. no con'!$AD133</f>
        <v>368</v>
      </c>
    </row>
    <row r="136" spans="2:11" ht="15" customHeight="1" thickBot="1" x14ac:dyDescent="0.25">
      <c r="B136" s="47" t="s">
        <v>176</v>
      </c>
      <c r="C136" s="36">
        <f>+'[2]Nulidades  '!$AB134+'[2]Nulidades  '!$AC134+'[2]Nulidades  '!$AD134+'[2]Nulidades  '!$AE134</f>
        <v>0</v>
      </c>
      <c r="D136" s="36">
        <f>+'[2]Divorcios consensuados '!$AB134+'[2]Divorcios consensuados '!$AC134+'[2]Divorcios consensuados '!$AD134+'[2]Divorcios consensuados '!$AE134</f>
        <v>164</v>
      </c>
      <c r="E136" s="36">
        <f>+'[2]Divorcios no consensuados '!$AB134+'[2]Divorcios no consensuados '!$AC134+'[2]Divorcios no consensuados '!$AD134+'[2]Divorcios no consensuados '!$AE134</f>
        <v>131</v>
      </c>
      <c r="F136" s="36">
        <f>+'[2]Separaciones consensuadas '!$AB134+'[2]Separaciones consensuadas '!$AC134+'[2]Separaciones consensuadas '!$AD134+'[2]Separaciones consensuadas '!$AE134</f>
        <v>13</v>
      </c>
      <c r="G136" s="36">
        <f>+'[2]Separaciones no consensuada '!$AB134+'[2]Separaciones no consensuada '!$AC134+'[2]Separaciones no consensuada '!$AD134+'[2]Separaciones no consensuada '!$AE134</f>
        <v>7</v>
      </c>
      <c r="H136" s="36">
        <f>+'[2]Modif. medidas consens. '!$AA134+'[2]Modif. medidas consens. '!$AB134+'[2]Modif. medidas consens. '!$AC134+'[2]Modif. medidas consens. '!$AD134</f>
        <v>36</v>
      </c>
      <c r="I136" s="36">
        <f>+'[2]Modif. medidas no consens '!$AA134+'[2]Modif. medidas no consens '!$AB134+'[2]Modif. medidas no consens '!$AC134+'[2]Modif. medidas no consens '!$AD134</f>
        <v>89</v>
      </c>
      <c r="J136" s="36">
        <f>+'[2]Guarda custod hij no matr. cons'!$AA134+'[2]Guarda custod hij no matr. cons'!$AB134+'[2]Guarda custod hij no matr. cons'!$AC134+'[2]Guarda custod hij no matr. cons'!$AD134</f>
        <v>127</v>
      </c>
      <c r="K136" s="36">
        <f>+'[2]Guarda cust hij no matr. no con'!$AA134+'[2]Guarda cust hij no matr. no con'!$AB134+'[2]Guarda cust hij no matr. no con'!$AC134+'[2]Guarda cust hij no matr. no con'!$AD134</f>
        <v>144</v>
      </c>
    </row>
    <row r="137" spans="2:11" ht="15" customHeight="1" thickBot="1" x14ac:dyDescent="0.25">
      <c r="B137" s="47" t="s">
        <v>177</v>
      </c>
      <c r="C137" s="36">
        <f>+'[2]Nulidades  '!$AB135+'[2]Nulidades  '!$AC135+'[2]Nulidades  '!$AD135+'[2]Nulidades  '!$AE135</f>
        <v>0</v>
      </c>
      <c r="D137" s="36">
        <f>+'[2]Divorcios consensuados '!$AB135+'[2]Divorcios consensuados '!$AC135+'[2]Divorcios consensuados '!$AD135+'[2]Divorcios consensuados '!$AE135</f>
        <v>65</v>
      </c>
      <c r="E137" s="36">
        <f>+'[2]Divorcios no consensuados '!$AB135+'[2]Divorcios no consensuados '!$AC135+'[2]Divorcios no consensuados '!$AD135+'[2]Divorcios no consensuados '!$AE135</f>
        <v>59</v>
      </c>
      <c r="F137" s="36">
        <f>+'[2]Separaciones consensuadas '!$AB135+'[2]Separaciones consensuadas '!$AC135+'[2]Separaciones consensuadas '!$AD135+'[2]Separaciones consensuadas '!$AE135</f>
        <v>4</v>
      </c>
      <c r="G137" s="36">
        <f>+'[2]Separaciones no consensuada '!$AB135+'[2]Separaciones no consensuada '!$AC135+'[2]Separaciones no consensuada '!$AD135+'[2]Separaciones no consensuada '!$AE135</f>
        <v>2</v>
      </c>
      <c r="H137" s="36">
        <f>+'[2]Modif. medidas consens. '!$AA135+'[2]Modif. medidas consens. '!$AB135+'[2]Modif. medidas consens. '!$AC135+'[2]Modif. medidas consens. '!$AD135</f>
        <v>27</v>
      </c>
      <c r="I137" s="36">
        <f>+'[2]Modif. medidas no consens '!$AA135+'[2]Modif. medidas no consens '!$AB135+'[2]Modif. medidas no consens '!$AC135+'[2]Modif. medidas no consens '!$AD135</f>
        <v>52</v>
      </c>
      <c r="J137" s="36">
        <f>+'[2]Guarda custod hij no matr. cons'!$AA135+'[2]Guarda custod hij no matr. cons'!$AB135+'[2]Guarda custod hij no matr. cons'!$AC135+'[2]Guarda custod hij no matr. cons'!$AD135</f>
        <v>57</v>
      </c>
      <c r="K137" s="36">
        <f>+'[2]Guarda cust hij no matr. no con'!$AA135+'[2]Guarda cust hij no matr. no con'!$AB135+'[2]Guarda cust hij no matr. no con'!$AC135+'[2]Guarda cust hij no matr. no con'!$AD135</f>
        <v>47</v>
      </c>
    </row>
    <row r="138" spans="2:11" ht="15" customHeight="1" thickBot="1" x14ac:dyDescent="0.25">
      <c r="B138" s="47" t="s">
        <v>178</v>
      </c>
      <c r="C138" s="36">
        <f>+'[2]Nulidades  '!$AB136+'[2]Nulidades  '!$AC136+'[2]Nulidades  '!$AD136+'[2]Nulidades  '!$AE136</f>
        <v>0</v>
      </c>
      <c r="D138" s="36">
        <f>+'[2]Divorcios consensuados '!$AB136+'[2]Divorcios consensuados '!$AC136+'[2]Divorcios consensuados '!$AD136+'[2]Divorcios consensuados '!$AE136</f>
        <v>250</v>
      </c>
      <c r="E138" s="36">
        <f>+'[2]Divorcios no consensuados '!$AB136+'[2]Divorcios no consensuados '!$AC136+'[2]Divorcios no consensuados '!$AD136+'[2]Divorcios no consensuados '!$AE136</f>
        <v>195</v>
      </c>
      <c r="F138" s="36">
        <f>+'[2]Separaciones consensuadas '!$AB136+'[2]Separaciones consensuadas '!$AC136+'[2]Separaciones consensuadas '!$AD136+'[2]Separaciones consensuadas '!$AE136</f>
        <v>13</v>
      </c>
      <c r="G138" s="36">
        <f>+'[2]Separaciones no consensuada '!$AB136+'[2]Separaciones no consensuada '!$AC136+'[2]Separaciones no consensuada '!$AD136+'[2]Separaciones no consensuada '!$AE136</f>
        <v>5</v>
      </c>
      <c r="H138" s="36">
        <f>+'[2]Modif. medidas consens. '!$AA136+'[2]Modif. medidas consens. '!$AB136+'[2]Modif. medidas consens. '!$AC136+'[2]Modif. medidas consens. '!$AD136</f>
        <v>67</v>
      </c>
      <c r="I138" s="36">
        <f>+'[2]Modif. medidas no consens '!$AA136+'[2]Modif. medidas no consens '!$AB136+'[2]Modif. medidas no consens '!$AC136+'[2]Modif. medidas no consens '!$AD136</f>
        <v>241</v>
      </c>
      <c r="J138" s="36">
        <f>+'[2]Guarda custod hij no matr. cons'!$AA136+'[2]Guarda custod hij no matr. cons'!$AB136+'[2]Guarda custod hij no matr. cons'!$AC136+'[2]Guarda custod hij no matr. cons'!$AD136</f>
        <v>227</v>
      </c>
      <c r="K138" s="36">
        <f>+'[2]Guarda cust hij no matr. no con'!$AA136+'[2]Guarda cust hij no matr. no con'!$AB136+'[2]Guarda cust hij no matr. no con'!$AC136+'[2]Guarda cust hij no matr. no con'!$AD136</f>
        <v>197</v>
      </c>
    </row>
    <row r="139" spans="2:11" ht="15" customHeight="1" thickBot="1" x14ac:dyDescent="0.25">
      <c r="B139" s="47" t="s">
        <v>179</v>
      </c>
      <c r="C139" s="36">
        <f>+'[2]Nulidades  '!$AB137+'[2]Nulidades  '!$AC137+'[2]Nulidades  '!$AD137+'[2]Nulidades  '!$AE137</f>
        <v>0</v>
      </c>
      <c r="D139" s="36">
        <f>+'[2]Divorcios consensuados '!$AB137+'[2]Divorcios consensuados '!$AC137+'[2]Divorcios consensuados '!$AD137+'[2]Divorcios consensuados '!$AE137</f>
        <v>154</v>
      </c>
      <c r="E139" s="36">
        <f>+'[2]Divorcios no consensuados '!$AB137+'[2]Divorcios no consensuados '!$AC137+'[2]Divorcios no consensuados '!$AD137+'[2]Divorcios no consensuados '!$AE137</f>
        <v>170</v>
      </c>
      <c r="F139" s="36">
        <f>+'[2]Separaciones consensuadas '!$AB137+'[2]Separaciones consensuadas '!$AC137+'[2]Separaciones consensuadas '!$AD137+'[2]Separaciones consensuadas '!$AE137</f>
        <v>24</v>
      </c>
      <c r="G139" s="36">
        <f>+'[2]Separaciones no consensuada '!$AB137+'[2]Separaciones no consensuada '!$AC137+'[2]Separaciones no consensuada '!$AD137+'[2]Separaciones no consensuada '!$AE137</f>
        <v>9</v>
      </c>
      <c r="H139" s="36">
        <f>+'[2]Modif. medidas consens. '!$AA137+'[2]Modif. medidas consens. '!$AB137+'[2]Modif. medidas consens. '!$AC137+'[2]Modif. medidas consens. '!$AD137</f>
        <v>55</v>
      </c>
      <c r="I139" s="36">
        <f>+'[2]Modif. medidas no consens '!$AA137+'[2]Modif. medidas no consens '!$AB137+'[2]Modif. medidas no consens '!$AC137+'[2]Modif. medidas no consens '!$AD137</f>
        <v>155</v>
      </c>
      <c r="J139" s="36">
        <f>+'[2]Guarda custod hij no matr. cons'!$AA137+'[2]Guarda custod hij no matr. cons'!$AB137+'[2]Guarda custod hij no matr. cons'!$AC137+'[2]Guarda custod hij no matr. cons'!$AD137</f>
        <v>141</v>
      </c>
      <c r="K139" s="36">
        <f>+'[2]Guarda cust hij no matr. no con'!$AA137+'[2]Guarda cust hij no matr. no con'!$AB137+'[2]Guarda cust hij no matr. no con'!$AC137+'[2]Guarda cust hij no matr. no con'!$AD137</f>
        <v>165</v>
      </c>
    </row>
    <row r="140" spans="2:11" ht="15" customHeight="1" thickBot="1" x14ac:dyDescent="0.25">
      <c r="B140" s="71" t="s">
        <v>180</v>
      </c>
      <c r="C140" s="36">
        <f>+'[2]Nulidades  '!$AB138+'[2]Nulidades  '!$AC138+'[2]Nulidades  '!$AD138+'[2]Nulidades  '!$AE138</f>
        <v>0</v>
      </c>
      <c r="D140" s="36">
        <f>+'[2]Divorcios consensuados '!$AB138+'[2]Divorcios consensuados '!$AC138+'[2]Divorcios consensuados '!$AD138+'[2]Divorcios consensuados '!$AE138</f>
        <v>70</v>
      </c>
      <c r="E140" s="36">
        <f>+'[2]Divorcios no consensuados '!$AB138+'[2]Divorcios no consensuados '!$AC138+'[2]Divorcios no consensuados '!$AD138+'[2]Divorcios no consensuados '!$AE138</f>
        <v>49</v>
      </c>
      <c r="F140" s="36">
        <f>+'[2]Separaciones consensuadas '!$AB138+'[2]Separaciones consensuadas '!$AC138+'[2]Separaciones consensuadas '!$AD138+'[2]Separaciones consensuadas '!$AE138</f>
        <v>10</v>
      </c>
      <c r="G140" s="36">
        <f>+'[2]Separaciones no consensuada '!$AB138+'[2]Separaciones no consensuada '!$AC138+'[2]Separaciones no consensuada '!$AD138+'[2]Separaciones no consensuada '!$AE138</f>
        <v>4</v>
      </c>
      <c r="H140" s="36">
        <f>+'[2]Modif. medidas consens. '!$AA138+'[2]Modif. medidas consens. '!$AB138+'[2]Modif. medidas consens. '!$AC138+'[2]Modif. medidas consens. '!$AD138</f>
        <v>14</v>
      </c>
      <c r="I140" s="36">
        <f>+'[2]Modif. medidas no consens '!$AA138+'[2]Modif. medidas no consens '!$AB138+'[2]Modif. medidas no consens '!$AC138+'[2]Modif. medidas no consens '!$AD138</f>
        <v>44</v>
      </c>
      <c r="J140" s="36">
        <f>+'[2]Guarda custod hij no matr. cons'!$AA138+'[2]Guarda custod hij no matr. cons'!$AB138+'[2]Guarda custod hij no matr. cons'!$AC138+'[2]Guarda custod hij no matr. cons'!$AD138</f>
        <v>51</v>
      </c>
      <c r="K140" s="36">
        <f>+'[2]Guarda cust hij no matr. no con'!$AA138+'[2]Guarda cust hij no matr. no con'!$AB138+'[2]Guarda cust hij no matr. no con'!$AC138+'[2]Guarda cust hij no matr. no con'!$AD138</f>
        <v>45</v>
      </c>
    </row>
    <row r="141" spans="2:11" ht="15" customHeight="1" thickBot="1" x14ac:dyDescent="0.25">
      <c r="B141" s="47" t="s">
        <v>181</v>
      </c>
      <c r="C141" s="36">
        <f>+'[2]Nulidades  '!$AB139+'[2]Nulidades  '!$AC139+'[2]Nulidades  '!$AD139+'[2]Nulidades  '!$AE139</f>
        <v>0</v>
      </c>
      <c r="D141" s="36">
        <f>+'[2]Divorcios consensuados '!$AB139+'[2]Divorcios consensuados '!$AC139+'[2]Divorcios consensuados '!$AD139+'[2]Divorcios consensuados '!$AE139</f>
        <v>132</v>
      </c>
      <c r="E141" s="36">
        <f>+'[2]Divorcios no consensuados '!$AB139+'[2]Divorcios no consensuados '!$AC139+'[2]Divorcios no consensuados '!$AD139+'[2]Divorcios no consensuados '!$AE139</f>
        <v>98</v>
      </c>
      <c r="F141" s="36">
        <f>+'[2]Separaciones consensuadas '!$AB139+'[2]Separaciones consensuadas '!$AC139+'[2]Separaciones consensuadas '!$AD139+'[2]Separaciones consensuadas '!$AE139</f>
        <v>2</v>
      </c>
      <c r="G141" s="36">
        <f>+'[2]Separaciones no consensuada '!$AB139+'[2]Separaciones no consensuada '!$AC139+'[2]Separaciones no consensuada '!$AD139+'[2]Separaciones no consensuada '!$AE139</f>
        <v>1</v>
      </c>
      <c r="H141" s="36">
        <f>+'[2]Modif. medidas consens. '!$AA139+'[2]Modif. medidas consens. '!$AB139+'[2]Modif. medidas consens. '!$AC139+'[2]Modif. medidas consens. '!$AD139</f>
        <v>22</v>
      </c>
      <c r="I141" s="36">
        <f>+'[2]Modif. medidas no consens '!$AA139+'[2]Modif. medidas no consens '!$AB139+'[2]Modif. medidas no consens '!$AC139+'[2]Modif. medidas no consens '!$AD139</f>
        <v>58</v>
      </c>
      <c r="J141" s="36">
        <f>+'[2]Guarda custod hij no matr. cons'!$AA139+'[2]Guarda custod hij no matr. cons'!$AB139+'[2]Guarda custod hij no matr. cons'!$AC139+'[2]Guarda custod hij no matr. cons'!$AD139</f>
        <v>116</v>
      </c>
      <c r="K141" s="36">
        <f>+'[2]Guarda cust hij no matr. no con'!$AA139+'[2]Guarda cust hij no matr. no con'!$AB139+'[2]Guarda cust hij no matr. no con'!$AC139+'[2]Guarda cust hij no matr. no con'!$AD139</f>
        <v>130</v>
      </c>
    </row>
    <row r="142" spans="2:11" ht="15" customHeight="1" thickBot="1" x14ac:dyDescent="0.25">
      <c r="B142" s="47" t="s">
        <v>182</v>
      </c>
      <c r="C142" s="36">
        <f>+'[2]Nulidades  '!$AB140+'[2]Nulidades  '!$AC140+'[2]Nulidades  '!$AD140+'[2]Nulidades  '!$AE140</f>
        <v>0</v>
      </c>
      <c r="D142" s="36">
        <f>+'[2]Divorcios consensuados '!$AB140+'[2]Divorcios consensuados '!$AC140+'[2]Divorcios consensuados '!$AD140+'[2]Divorcios consensuados '!$AE140</f>
        <v>17</v>
      </c>
      <c r="E142" s="36">
        <f>+'[2]Divorcios no consensuados '!$AB140+'[2]Divorcios no consensuados '!$AC140+'[2]Divorcios no consensuados '!$AD140+'[2]Divorcios no consensuados '!$AE140</f>
        <v>16</v>
      </c>
      <c r="F142" s="36">
        <f>+'[2]Separaciones consensuadas '!$AB140+'[2]Separaciones consensuadas '!$AC140+'[2]Separaciones consensuadas '!$AD140+'[2]Separaciones consensuadas '!$AE140</f>
        <v>0</v>
      </c>
      <c r="G142" s="36">
        <f>+'[2]Separaciones no consensuada '!$AB140+'[2]Separaciones no consensuada '!$AC140+'[2]Separaciones no consensuada '!$AD140+'[2]Separaciones no consensuada '!$AE140</f>
        <v>0</v>
      </c>
      <c r="H142" s="36">
        <f>+'[2]Modif. medidas consens. '!$AA140+'[2]Modif. medidas consens. '!$AB140+'[2]Modif. medidas consens. '!$AC140+'[2]Modif. medidas consens. '!$AD140</f>
        <v>1</v>
      </c>
      <c r="I142" s="36">
        <f>+'[2]Modif. medidas no consens '!$AA140+'[2]Modif. medidas no consens '!$AB140+'[2]Modif. medidas no consens '!$AC140+'[2]Modif. medidas no consens '!$AD140</f>
        <v>12</v>
      </c>
      <c r="J142" s="36">
        <f>+'[2]Guarda custod hij no matr. cons'!$AA140+'[2]Guarda custod hij no matr. cons'!$AB140+'[2]Guarda custod hij no matr. cons'!$AC140+'[2]Guarda custod hij no matr. cons'!$AD140</f>
        <v>8</v>
      </c>
      <c r="K142" s="36">
        <f>+'[2]Guarda cust hij no matr. no con'!$AA140+'[2]Guarda cust hij no matr. no con'!$AB140+'[2]Guarda cust hij no matr. no con'!$AC140+'[2]Guarda cust hij no matr. no con'!$AD140</f>
        <v>9</v>
      </c>
    </row>
    <row r="143" spans="2:11" ht="15" customHeight="1" thickBot="1" x14ac:dyDescent="0.25">
      <c r="B143" s="47" t="s">
        <v>183</v>
      </c>
      <c r="C143" s="36">
        <f>+'[2]Nulidades  '!$AB141+'[2]Nulidades  '!$AC141+'[2]Nulidades  '!$AD141+'[2]Nulidades  '!$AE141</f>
        <v>1</v>
      </c>
      <c r="D143" s="36">
        <f>+'[2]Divorcios consensuados '!$AB141+'[2]Divorcios consensuados '!$AC141+'[2]Divorcios consensuados '!$AD141+'[2]Divorcios consensuados '!$AE141</f>
        <v>369</v>
      </c>
      <c r="E143" s="36">
        <f>+'[2]Divorcios no consensuados '!$AB141+'[2]Divorcios no consensuados '!$AC141+'[2]Divorcios no consensuados '!$AD141+'[2]Divorcios no consensuados '!$AE141</f>
        <v>209</v>
      </c>
      <c r="F143" s="36">
        <f>+'[2]Separaciones consensuadas '!$AB141+'[2]Separaciones consensuadas '!$AC141+'[2]Separaciones consensuadas '!$AD141+'[2]Separaciones consensuadas '!$AE141</f>
        <v>13</v>
      </c>
      <c r="G143" s="36">
        <f>+'[2]Separaciones no consensuada '!$AB141+'[2]Separaciones no consensuada '!$AC141+'[2]Separaciones no consensuada '!$AD141+'[2]Separaciones no consensuada '!$AE141</f>
        <v>5</v>
      </c>
      <c r="H143" s="36">
        <f>+'[2]Modif. medidas consens. '!$AA141+'[2]Modif. medidas consens. '!$AB141+'[2]Modif. medidas consens. '!$AC141+'[2]Modif. medidas consens. '!$AD141</f>
        <v>49</v>
      </c>
      <c r="I143" s="36">
        <f>+'[2]Modif. medidas no consens '!$AA141+'[2]Modif. medidas no consens '!$AB141+'[2]Modif. medidas no consens '!$AC141+'[2]Modif. medidas no consens '!$AD141</f>
        <v>221</v>
      </c>
      <c r="J143" s="36">
        <f>+'[2]Guarda custod hij no matr. cons'!$AA141+'[2]Guarda custod hij no matr. cons'!$AB141+'[2]Guarda custod hij no matr. cons'!$AC141+'[2]Guarda custod hij no matr. cons'!$AD141</f>
        <v>254</v>
      </c>
      <c r="K143" s="36">
        <f>+'[2]Guarda cust hij no matr. no con'!$AA141+'[2]Guarda cust hij no matr. no con'!$AB141+'[2]Guarda cust hij no matr. no con'!$AC141+'[2]Guarda cust hij no matr. no con'!$AD141</f>
        <v>170</v>
      </c>
    </row>
    <row r="144" spans="2:11" ht="15" customHeight="1" thickBot="1" x14ac:dyDescent="0.25">
      <c r="B144" s="47" t="s">
        <v>184</v>
      </c>
      <c r="C144" s="36">
        <f>+'[2]Nulidades  '!$AB142+'[2]Nulidades  '!$AC142+'[2]Nulidades  '!$AD142+'[2]Nulidades  '!$AE142</f>
        <v>0</v>
      </c>
      <c r="D144" s="36">
        <f>+'[2]Divorcios consensuados '!$AB142+'[2]Divorcios consensuados '!$AC142+'[2]Divorcios consensuados '!$AD142+'[2]Divorcios consensuados '!$AE142</f>
        <v>47</v>
      </c>
      <c r="E144" s="36">
        <f>+'[2]Divorcios no consensuados '!$AB142+'[2]Divorcios no consensuados '!$AC142+'[2]Divorcios no consensuados '!$AD142+'[2]Divorcios no consensuados '!$AE142</f>
        <v>32</v>
      </c>
      <c r="F144" s="36">
        <f>+'[2]Separaciones consensuadas '!$AB142+'[2]Separaciones consensuadas '!$AC142+'[2]Separaciones consensuadas '!$AD142+'[2]Separaciones consensuadas '!$AE142</f>
        <v>4</v>
      </c>
      <c r="G144" s="36">
        <f>+'[2]Separaciones no consensuada '!$AB142+'[2]Separaciones no consensuada '!$AC142+'[2]Separaciones no consensuada '!$AD142+'[2]Separaciones no consensuada '!$AE142</f>
        <v>2</v>
      </c>
      <c r="H144" s="36">
        <f>+'[2]Modif. medidas consens. '!$AA142+'[2]Modif. medidas consens. '!$AB142+'[2]Modif. medidas consens. '!$AC142+'[2]Modif. medidas consens. '!$AD142</f>
        <v>20</v>
      </c>
      <c r="I144" s="36">
        <f>+'[2]Modif. medidas no consens '!$AA142+'[2]Modif. medidas no consens '!$AB142+'[2]Modif. medidas no consens '!$AC142+'[2]Modif. medidas no consens '!$AD142</f>
        <v>29</v>
      </c>
      <c r="J144" s="36">
        <f>+'[2]Guarda custod hij no matr. cons'!$AA142+'[2]Guarda custod hij no matr. cons'!$AB142+'[2]Guarda custod hij no matr. cons'!$AC142+'[2]Guarda custod hij no matr. cons'!$AD142</f>
        <v>44</v>
      </c>
      <c r="K144" s="36">
        <f>+'[2]Guarda cust hij no matr. no con'!$AA142+'[2]Guarda cust hij no matr. no con'!$AB142+'[2]Guarda cust hij no matr. no con'!$AC142+'[2]Guarda cust hij no matr. no con'!$AD142</f>
        <v>25</v>
      </c>
    </row>
    <row r="145" spans="2:11" ht="15" customHeight="1" thickBot="1" x14ac:dyDescent="0.25">
      <c r="B145" s="47" t="s">
        <v>185</v>
      </c>
      <c r="C145" s="36">
        <f>+'[2]Nulidades  '!$AB143+'[2]Nulidades  '!$AC143+'[2]Nulidades  '!$AD143+'[2]Nulidades  '!$AE143</f>
        <v>0</v>
      </c>
      <c r="D145" s="36">
        <f>+'[2]Divorcios consensuados '!$AB143+'[2]Divorcios consensuados '!$AC143+'[2]Divorcios consensuados '!$AD143+'[2]Divorcios consensuados '!$AE143</f>
        <v>51</v>
      </c>
      <c r="E145" s="36">
        <f>+'[2]Divorcios no consensuados '!$AB143+'[2]Divorcios no consensuados '!$AC143+'[2]Divorcios no consensuados '!$AD143+'[2]Divorcios no consensuados '!$AE143</f>
        <v>49</v>
      </c>
      <c r="F145" s="36">
        <f>+'[2]Separaciones consensuadas '!$AB143+'[2]Separaciones consensuadas '!$AC143+'[2]Separaciones consensuadas '!$AD143+'[2]Separaciones consensuadas '!$AE143</f>
        <v>1</v>
      </c>
      <c r="G145" s="36">
        <f>+'[2]Separaciones no consensuada '!$AB143+'[2]Separaciones no consensuada '!$AC143+'[2]Separaciones no consensuada '!$AD143+'[2]Separaciones no consensuada '!$AE143</f>
        <v>0</v>
      </c>
      <c r="H145" s="36">
        <f>+'[2]Modif. medidas consens. '!$AA143+'[2]Modif. medidas consens. '!$AB143+'[2]Modif. medidas consens. '!$AC143+'[2]Modif. medidas consens. '!$AD143</f>
        <v>10</v>
      </c>
      <c r="I145" s="36">
        <f>+'[2]Modif. medidas no consens '!$AA143+'[2]Modif. medidas no consens '!$AB143+'[2]Modif. medidas no consens '!$AC143+'[2]Modif. medidas no consens '!$AD143</f>
        <v>27</v>
      </c>
      <c r="J145" s="36">
        <f>+'[2]Guarda custod hij no matr. cons'!$AA143+'[2]Guarda custod hij no matr. cons'!$AB143+'[2]Guarda custod hij no matr. cons'!$AC143+'[2]Guarda custod hij no matr. cons'!$AD143</f>
        <v>26</v>
      </c>
      <c r="K145" s="36">
        <f>+'[2]Guarda cust hij no matr. no con'!$AA143+'[2]Guarda cust hij no matr. no con'!$AB143+'[2]Guarda cust hij no matr. no con'!$AC143+'[2]Guarda cust hij no matr. no con'!$AD143</f>
        <v>41</v>
      </c>
    </row>
    <row r="146" spans="2:11" ht="15" customHeight="1" thickBot="1" x14ac:dyDescent="0.25">
      <c r="B146" s="47" t="s">
        <v>186</v>
      </c>
      <c r="C146" s="36">
        <f>+'[2]Nulidades  '!$AB144+'[2]Nulidades  '!$AC144+'[2]Nulidades  '!$AD144+'[2]Nulidades  '!$AE144</f>
        <v>0</v>
      </c>
      <c r="D146" s="36">
        <f>+'[2]Divorcios consensuados '!$AB144+'[2]Divorcios consensuados '!$AC144+'[2]Divorcios consensuados '!$AD144+'[2]Divorcios consensuados '!$AE144</f>
        <v>15</v>
      </c>
      <c r="E146" s="36">
        <f>+'[2]Divorcios no consensuados '!$AB144+'[2]Divorcios no consensuados '!$AC144+'[2]Divorcios no consensuados '!$AD144+'[2]Divorcios no consensuados '!$AE144</f>
        <v>7</v>
      </c>
      <c r="F146" s="36">
        <f>+'[2]Separaciones consensuadas '!$AB144+'[2]Separaciones consensuadas '!$AC144+'[2]Separaciones consensuadas '!$AD144+'[2]Separaciones consensuadas '!$AE144</f>
        <v>0</v>
      </c>
      <c r="G146" s="36">
        <f>+'[2]Separaciones no consensuada '!$AB144+'[2]Separaciones no consensuada '!$AC144+'[2]Separaciones no consensuada '!$AD144+'[2]Separaciones no consensuada '!$AE144</f>
        <v>0</v>
      </c>
      <c r="H146" s="36">
        <f>+'[2]Modif. medidas consens. '!$AA144+'[2]Modif. medidas consens. '!$AB144+'[2]Modif. medidas consens. '!$AC144+'[2]Modif. medidas consens. '!$AD144</f>
        <v>3</v>
      </c>
      <c r="I146" s="36">
        <f>+'[2]Modif. medidas no consens '!$AA144+'[2]Modif. medidas no consens '!$AB144+'[2]Modif. medidas no consens '!$AC144+'[2]Modif. medidas no consens '!$AD144</f>
        <v>3</v>
      </c>
      <c r="J146" s="36">
        <f>+'[2]Guarda custod hij no matr. cons'!$AA144+'[2]Guarda custod hij no matr. cons'!$AB144+'[2]Guarda custod hij no matr. cons'!$AC144+'[2]Guarda custod hij no matr. cons'!$AD144</f>
        <v>5</v>
      </c>
      <c r="K146" s="36">
        <f>+'[2]Guarda cust hij no matr. no con'!$AA144+'[2]Guarda cust hij no matr. no con'!$AB144+'[2]Guarda cust hij no matr. no con'!$AC144+'[2]Guarda cust hij no matr. no con'!$AD144</f>
        <v>8</v>
      </c>
    </row>
    <row r="147" spans="2:11" ht="15" customHeight="1" thickBot="1" x14ac:dyDescent="0.25">
      <c r="B147" s="47" t="s">
        <v>187</v>
      </c>
      <c r="C147" s="36">
        <f>+'[2]Nulidades  '!$AB145+'[2]Nulidades  '!$AC145+'[2]Nulidades  '!$AD145+'[2]Nulidades  '!$AE145</f>
        <v>1</v>
      </c>
      <c r="D147" s="36">
        <f>+'[2]Divorcios consensuados '!$AB145+'[2]Divorcios consensuados '!$AC145+'[2]Divorcios consensuados '!$AD145+'[2]Divorcios consensuados '!$AE145</f>
        <v>342</v>
      </c>
      <c r="E147" s="36">
        <f>+'[2]Divorcios no consensuados '!$AB145+'[2]Divorcios no consensuados '!$AC145+'[2]Divorcios no consensuados '!$AD145+'[2]Divorcios no consensuados '!$AE145</f>
        <v>190</v>
      </c>
      <c r="F147" s="36">
        <f>+'[2]Separaciones consensuadas '!$AB145+'[2]Separaciones consensuadas '!$AC145+'[2]Separaciones consensuadas '!$AD145+'[2]Separaciones consensuadas '!$AE145</f>
        <v>13</v>
      </c>
      <c r="G147" s="36">
        <f>+'[2]Separaciones no consensuada '!$AB145+'[2]Separaciones no consensuada '!$AC145+'[2]Separaciones no consensuada '!$AD145+'[2]Separaciones no consensuada '!$AE145</f>
        <v>2</v>
      </c>
      <c r="H147" s="36">
        <f>+'[2]Modif. medidas consens. '!$AA145+'[2]Modif. medidas consens. '!$AB145+'[2]Modif. medidas consens. '!$AC145+'[2]Modif. medidas consens. '!$AD145</f>
        <v>62</v>
      </c>
      <c r="I147" s="36">
        <f>+'[2]Modif. medidas no consens '!$AA145+'[2]Modif. medidas no consens '!$AB145+'[2]Modif. medidas no consens '!$AC145+'[2]Modif. medidas no consens '!$AD145</f>
        <v>137</v>
      </c>
      <c r="J147" s="36">
        <f>+'[2]Guarda custod hij no matr. cons'!$AA145+'[2]Guarda custod hij no matr. cons'!$AB145+'[2]Guarda custod hij no matr. cons'!$AC145+'[2]Guarda custod hij no matr. cons'!$AD145</f>
        <v>199</v>
      </c>
      <c r="K147" s="36">
        <f>+'[2]Guarda cust hij no matr. no con'!$AA145+'[2]Guarda cust hij no matr. no con'!$AB145+'[2]Guarda cust hij no matr. no con'!$AC145+'[2]Guarda cust hij no matr. no con'!$AD145</f>
        <v>164</v>
      </c>
    </row>
    <row r="148" spans="2:11" ht="15" customHeight="1" thickBot="1" x14ac:dyDescent="0.25">
      <c r="B148" s="47" t="s">
        <v>188</v>
      </c>
      <c r="C148" s="36">
        <f>+'[2]Nulidades  '!$AB146+'[2]Nulidades  '!$AC146+'[2]Nulidades  '!$AD146+'[2]Nulidades  '!$AE146</f>
        <v>0</v>
      </c>
      <c r="D148" s="36">
        <f>+'[2]Divorcios consensuados '!$AB146+'[2]Divorcios consensuados '!$AC146+'[2]Divorcios consensuados '!$AD146+'[2]Divorcios consensuados '!$AE146</f>
        <v>183</v>
      </c>
      <c r="E148" s="36">
        <f>+'[2]Divorcios no consensuados '!$AB146+'[2]Divorcios no consensuados '!$AC146+'[2]Divorcios no consensuados '!$AD146+'[2]Divorcios no consensuados '!$AE146</f>
        <v>135</v>
      </c>
      <c r="F148" s="36">
        <f>+'[2]Separaciones consensuadas '!$AB146+'[2]Separaciones consensuadas '!$AC146+'[2]Separaciones consensuadas '!$AD146+'[2]Separaciones consensuadas '!$AE146</f>
        <v>12</v>
      </c>
      <c r="G148" s="36">
        <f>+'[2]Separaciones no consensuada '!$AB146+'[2]Separaciones no consensuada '!$AC146+'[2]Separaciones no consensuada '!$AD146+'[2]Separaciones no consensuada '!$AE146</f>
        <v>3</v>
      </c>
      <c r="H148" s="36">
        <f>+'[2]Modif. medidas consens. '!$AA146+'[2]Modif. medidas consens. '!$AB146+'[2]Modif. medidas consens. '!$AC146+'[2]Modif. medidas consens. '!$AD146</f>
        <v>17</v>
      </c>
      <c r="I148" s="36">
        <f>+'[2]Modif. medidas no consens '!$AA146+'[2]Modif. medidas no consens '!$AB146+'[2]Modif. medidas no consens '!$AC146+'[2]Modif. medidas no consens '!$AD146</f>
        <v>48</v>
      </c>
      <c r="J148" s="36">
        <f>+'[2]Guarda custod hij no matr. cons'!$AA146+'[2]Guarda custod hij no matr. cons'!$AB146+'[2]Guarda custod hij no matr. cons'!$AC146+'[2]Guarda custod hij no matr. cons'!$AD146</f>
        <v>102</v>
      </c>
      <c r="K148" s="36">
        <f>+'[2]Guarda cust hij no matr. no con'!$AA146+'[2]Guarda cust hij no matr. no con'!$AB146+'[2]Guarda cust hij no matr. no con'!$AC146+'[2]Guarda cust hij no matr. no con'!$AD146</f>
        <v>86</v>
      </c>
    </row>
    <row r="149" spans="2:11" ht="15" customHeight="1" thickBot="1" x14ac:dyDescent="0.25">
      <c r="B149" s="47" t="s">
        <v>189</v>
      </c>
      <c r="C149" s="36">
        <f>+'[2]Nulidades  '!$AB147+'[2]Nulidades  '!$AC147+'[2]Nulidades  '!$AD147+'[2]Nulidades  '!$AE147</f>
        <v>0</v>
      </c>
      <c r="D149" s="36">
        <f>+'[2]Divorcios consensuados '!$AB147+'[2]Divorcios consensuados '!$AC147+'[2]Divorcios consensuados '!$AD147+'[2]Divorcios consensuados '!$AE147</f>
        <v>43</v>
      </c>
      <c r="E149" s="36">
        <f>+'[2]Divorcios no consensuados '!$AB147+'[2]Divorcios no consensuados '!$AC147+'[2]Divorcios no consensuados '!$AD147+'[2]Divorcios no consensuados '!$AE147</f>
        <v>37</v>
      </c>
      <c r="F149" s="36">
        <f>+'[2]Separaciones consensuadas '!$AB147+'[2]Separaciones consensuadas '!$AC147+'[2]Separaciones consensuadas '!$AD147+'[2]Separaciones consensuadas '!$AE147</f>
        <v>0</v>
      </c>
      <c r="G149" s="36">
        <f>+'[2]Separaciones no consensuada '!$AB147+'[2]Separaciones no consensuada '!$AC147+'[2]Separaciones no consensuada '!$AD147+'[2]Separaciones no consensuada '!$AE147</f>
        <v>1</v>
      </c>
      <c r="H149" s="36">
        <f>+'[2]Modif. medidas consens. '!$AA147+'[2]Modif. medidas consens. '!$AB147+'[2]Modif. medidas consens. '!$AC147+'[2]Modif. medidas consens. '!$AD147</f>
        <v>6</v>
      </c>
      <c r="I149" s="36">
        <f>+'[2]Modif. medidas no consens '!$AA147+'[2]Modif. medidas no consens '!$AB147+'[2]Modif. medidas no consens '!$AC147+'[2]Modif. medidas no consens '!$AD147</f>
        <v>38</v>
      </c>
      <c r="J149" s="36">
        <f>+'[2]Guarda custod hij no matr. cons'!$AA147+'[2]Guarda custod hij no matr. cons'!$AB147+'[2]Guarda custod hij no matr. cons'!$AC147+'[2]Guarda custod hij no matr. cons'!$AD147</f>
        <v>42</v>
      </c>
      <c r="K149" s="36">
        <f>+'[2]Guarda cust hij no matr. no con'!$AA147+'[2]Guarda cust hij no matr. no con'!$AB147+'[2]Guarda cust hij no matr. no con'!$AC147+'[2]Guarda cust hij no matr. no con'!$AD147</f>
        <v>43</v>
      </c>
    </row>
    <row r="150" spans="2:11" ht="15" customHeight="1" thickBot="1" x14ac:dyDescent="0.25">
      <c r="B150" s="47" t="s">
        <v>190</v>
      </c>
      <c r="C150" s="36">
        <f>+'[2]Nulidades  '!$AB148+'[2]Nulidades  '!$AC148+'[2]Nulidades  '!$AD148+'[2]Nulidades  '!$AE148</f>
        <v>0</v>
      </c>
      <c r="D150" s="36">
        <f>+'[2]Divorcios consensuados '!$AB148+'[2]Divorcios consensuados '!$AC148+'[2]Divorcios consensuados '!$AD148+'[2]Divorcios consensuados '!$AE148</f>
        <v>40</v>
      </c>
      <c r="E150" s="36">
        <f>+'[2]Divorcios no consensuados '!$AB148+'[2]Divorcios no consensuados '!$AC148+'[2]Divorcios no consensuados '!$AD148+'[2]Divorcios no consensuados '!$AE148</f>
        <v>39</v>
      </c>
      <c r="F150" s="36">
        <f>+'[2]Separaciones consensuadas '!$AB148+'[2]Separaciones consensuadas '!$AC148+'[2]Separaciones consensuadas '!$AD148+'[2]Separaciones consensuadas '!$AE148</f>
        <v>2</v>
      </c>
      <c r="G150" s="36">
        <f>+'[2]Separaciones no consensuada '!$AB148+'[2]Separaciones no consensuada '!$AC148+'[2]Separaciones no consensuada '!$AD148+'[2]Separaciones no consensuada '!$AE148</f>
        <v>0</v>
      </c>
      <c r="H150" s="36">
        <f>+'[2]Modif. medidas consens. '!$AA148+'[2]Modif. medidas consens. '!$AB148+'[2]Modif. medidas consens. '!$AC148+'[2]Modif. medidas consens. '!$AD148</f>
        <v>3</v>
      </c>
      <c r="I150" s="36">
        <f>+'[2]Modif. medidas no consens '!$AA148+'[2]Modif. medidas no consens '!$AB148+'[2]Modif. medidas no consens '!$AC148+'[2]Modif. medidas no consens '!$AD148</f>
        <v>5</v>
      </c>
      <c r="J150" s="36">
        <f>+'[2]Guarda custod hij no matr. cons'!$AA148+'[2]Guarda custod hij no matr. cons'!$AB148+'[2]Guarda custod hij no matr. cons'!$AC148+'[2]Guarda custod hij no matr. cons'!$AD148</f>
        <v>25</v>
      </c>
      <c r="K150" s="36">
        <f>+'[2]Guarda cust hij no matr. no con'!$AA148+'[2]Guarda cust hij no matr. no con'!$AB148+'[2]Guarda cust hij no matr. no con'!$AC148+'[2]Guarda cust hij no matr. no con'!$AD148</f>
        <v>14</v>
      </c>
    </row>
    <row r="151" spans="2:11" ht="15" customHeight="1" thickBot="1" x14ac:dyDescent="0.25">
      <c r="B151" s="47" t="s">
        <v>191</v>
      </c>
      <c r="C151" s="36">
        <f>+'[2]Nulidades  '!$AB149+'[2]Nulidades  '!$AC149+'[2]Nulidades  '!$AD149+'[2]Nulidades  '!$AE149</f>
        <v>0</v>
      </c>
      <c r="D151" s="36">
        <f>+'[2]Divorcios consensuados '!$AB149+'[2]Divorcios consensuados '!$AC149+'[2]Divorcios consensuados '!$AD149+'[2]Divorcios consensuados '!$AE149</f>
        <v>106</v>
      </c>
      <c r="E151" s="36">
        <f>+'[2]Divorcios no consensuados '!$AB149+'[2]Divorcios no consensuados '!$AC149+'[2]Divorcios no consensuados '!$AD149+'[2]Divorcios no consensuados '!$AE149</f>
        <v>57</v>
      </c>
      <c r="F151" s="36">
        <f>+'[2]Separaciones consensuadas '!$AB149+'[2]Separaciones consensuadas '!$AC149+'[2]Separaciones consensuadas '!$AD149+'[2]Separaciones consensuadas '!$AE149</f>
        <v>4</v>
      </c>
      <c r="G151" s="36">
        <f>+'[2]Separaciones no consensuada '!$AB149+'[2]Separaciones no consensuada '!$AC149+'[2]Separaciones no consensuada '!$AD149+'[2]Separaciones no consensuada '!$AE149</f>
        <v>1</v>
      </c>
      <c r="H151" s="36">
        <f>+'[2]Modif. medidas consens. '!$AA149+'[2]Modif. medidas consens. '!$AB149+'[2]Modif. medidas consens. '!$AC149+'[2]Modif. medidas consens. '!$AD149</f>
        <v>22</v>
      </c>
      <c r="I151" s="36">
        <f>+'[2]Modif. medidas no consens '!$AA149+'[2]Modif. medidas no consens '!$AB149+'[2]Modif. medidas no consens '!$AC149+'[2]Modif. medidas no consens '!$AD149</f>
        <v>47</v>
      </c>
      <c r="J151" s="36">
        <f>+'[2]Guarda custod hij no matr. cons'!$AA149+'[2]Guarda custod hij no matr. cons'!$AB149+'[2]Guarda custod hij no matr. cons'!$AC149+'[2]Guarda custod hij no matr. cons'!$AD149</f>
        <v>69</v>
      </c>
      <c r="K151" s="36">
        <f>+'[2]Guarda cust hij no matr. no con'!$AA149+'[2]Guarda cust hij no matr. no con'!$AB149+'[2]Guarda cust hij no matr. no con'!$AC149+'[2]Guarda cust hij no matr. no con'!$AD149</f>
        <v>50</v>
      </c>
    </row>
    <row r="152" spans="2:11" ht="15" customHeight="1" thickBot="1" x14ac:dyDescent="0.25">
      <c r="B152" s="69" t="s">
        <v>192</v>
      </c>
      <c r="C152" s="36">
        <f>+'[2]Nulidades  '!$AB150+'[2]Nulidades  '!$AC150+'[2]Nulidades  '!$AD150+'[2]Nulidades  '!$AE150</f>
        <v>0</v>
      </c>
      <c r="D152" s="36">
        <f>+'[2]Divorcios consensuados '!$AB150+'[2]Divorcios consensuados '!$AC150+'[2]Divorcios consensuados '!$AD150+'[2]Divorcios consensuados '!$AE150</f>
        <v>269</v>
      </c>
      <c r="E152" s="36">
        <f>+'[2]Divorcios no consensuados '!$AB150+'[2]Divorcios no consensuados '!$AC150+'[2]Divorcios no consensuados '!$AD150+'[2]Divorcios no consensuados '!$AE150</f>
        <v>170</v>
      </c>
      <c r="F152" s="36">
        <f>+'[2]Separaciones consensuadas '!$AB150+'[2]Separaciones consensuadas '!$AC150+'[2]Separaciones consensuadas '!$AD150+'[2]Separaciones consensuadas '!$AE150</f>
        <v>8</v>
      </c>
      <c r="G152" s="36">
        <f>+'[2]Separaciones no consensuada '!$AB150+'[2]Separaciones no consensuada '!$AC150+'[2]Separaciones no consensuada '!$AD150+'[2]Separaciones no consensuada '!$AE150</f>
        <v>3</v>
      </c>
      <c r="H152" s="36">
        <f>+'[2]Modif. medidas consens. '!$AA150+'[2]Modif. medidas consens. '!$AB150+'[2]Modif. medidas consens. '!$AC150+'[2]Modif. medidas consens. '!$AD150</f>
        <v>42</v>
      </c>
      <c r="I152" s="36">
        <f>+'[2]Modif. medidas no consens '!$AA150+'[2]Modif. medidas no consens '!$AB150+'[2]Modif. medidas no consens '!$AC150+'[2]Modif. medidas no consens '!$AD150</f>
        <v>113</v>
      </c>
      <c r="J152" s="36">
        <f>+'[2]Guarda custod hij no matr. cons'!$AA150+'[2]Guarda custod hij no matr. cons'!$AB150+'[2]Guarda custod hij no matr. cons'!$AC150+'[2]Guarda custod hij no matr. cons'!$AD150</f>
        <v>205</v>
      </c>
      <c r="K152" s="36">
        <f>+'[2]Guarda cust hij no matr. no con'!$AA150+'[2]Guarda cust hij no matr. no con'!$AB150+'[2]Guarda cust hij no matr. no con'!$AC150+'[2]Guarda cust hij no matr. no con'!$AD150</f>
        <v>220</v>
      </c>
    </row>
    <row r="153" spans="2:11" ht="15" customHeight="1" thickBot="1" x14ac:dyDescent="0.25">
      <c r="B153" s="73" t="s">
        <v>193</v>
      </c>
      <c r="C153" s="36">
        <f>+'[2]Nulidades  '!$AB151+'[2]Nulidades  '!$AC151+'[2]Nulidades  '!$AD151+'[2]Nulidades  '!$AE151</f>
        <v>0</v>
      </c>
      <c r="D153" s="36">
        <f>+'[2]Divorcios consensuados '!$AB151+'[2]Divorcios consensuados '!$AC151+'[2]Divorcios consensuados '!$AD151+'[2]Divorcios consensuados '!$AE151</f>
        <v>174</v>
      </c>
      <c r="E153" s="36">
        <f>+'[2]Divorcios no consensuados '!$AB151+'[2]Divorcios no consensuados '!$AC151+'[2]Divorcios no consensuados '!$AD151+'[2]Divorcios no consensuados '!$AE151</f>
        <v>94</v>
      </c>
      <c r="F153" s="36">
        <f>+'[2]Separaciones consensuadas '!$AB151+'[2]Separaciones consensuadas '!$AC151+'[2]Separaciones consensuadas '!$AD151+'[2]Separaciones consensuadas '!$AE151</f>
        <v>10</v>
      </c>
      <c r="G153" s="36">
        <f>+'[2]Separaciones no consensuada '!$AB151+'[2]Separaciones no consensuada '!$AC151+'[2]Separaciones no consensuada '!$AD151+'[2]Separaciones no consensuada '!$AE151</f>
        <v>1</v>
      </c>
      <c r="H153" s="36">
        <f>+'[2]Modif. medidas consens. '!$AA151+'[2]Modif. medidas consens. '!$AB151+'[2]Modif. medidas consens. '!$AC151+'[2]Modif. medidas consens. '!$AD151</f>
        <v>59</v>
      </c>
      <c r="I153" s="36">
        <f>+'[2]Modif. medidas no consens '!$AA151+'[2]Modif. medidas no consens '!$AB151+'[2]Modif. medidas no consens '!$AC151+'[2]Modif. medidas no consens '!$AD151</f>
        <v>48</v>
      </c>
      <c r="J153" s="36">
        <f>+'[2]Guarda custod hij no matr. cons'!$AA151+'[2]Guarda custod hij no matr. cons'!$AB151+'[2]Guarda custod hij no matr. cons'!$AC151+'[2]Guarda custod hij no matr. cons'!$AD151</f>
        <v>39</v>
      </c>
      <c r="K153" s="36">
        <f>+'[2]Guarda cust hij no matr. no con'!$AA151+'[2]Guarda cust hij no matr. no con'!$AB151+'[2]Guarda cust hij no matr. no con'!$AC151+'[2]Guarda cust hij no matr. no con'!$AD151</f>
        <v>46</v>
      </c>
    </row>
    <row r="154" spans="2:11" ht="15" customHeight="1" thickBot="1" x14ac:dyDescent="0.25">
      <c r="B154" s="47" t="s">
        <v>194</v>
      </c>
      <c r="C154" s="36">
        <f>+'[2]Nulidades  '!$AB152+'[2]Nulidades  '!$AC152+'[2]Nulidades  '!$AD152+'[2]Nulidades  '!$AE152</f>
        <v>0</v>
      </c>
      <c r="D154" s="36">
        <f>+'[2]Divorcios consensuados '!$AB152+'[2]Divorcios consensuados '!$AC152+'[2]Divorcios consensuados '!$AD152+'[2]Divorcios consensuados '!$AE152</f>
        <v>49</v>
      </c>
      <c r="E154" s="36">
        <f>+'[2]Divorcios no consensuados '!$AB152+'[2]Divorcios no consensuados '!$AC152+'[2]Divorcios no consensuados '!$AD152+'[2]Divorcios no consensuados '!$AE152</f>
        <v>19</v>
      </c>
      <c r="F154" s="36">
        <f>+'[2]Separaciones consensuadas '!$AB152+'[2]Separaciones consensuadas '!$AC152+'[2]Separaciones consensuadas '!$AD152+'[2]Separaciones consensuadas '!$AE152</f>
        <v>4</v>
      </c>
      <c r="G154" s="36">
        <f>+'[2]Separaciones no consensuada '!$AB152+'[2]Separaciones no consensuada '!$AC152+'[2]Separaciones no consensuada '!$AD152+'[2]Separaciones no consensuada '!$AE152</f>
        <v>0</v>
      </c>
      <c r="H154" s="36">
        <f>+'[2]Modif. medidas consens. '!$AA152+'[2]Modif. medidas consens. '!$AB152+'[2]Modif. medidas consens. '!$AC152+'[2]Modif. medidas consens. '!$AD152</f>
        <v>7</v>
      </c>
      <c r="I154" s="36">
        <f>+'[2]Modif. medidas no consens '!$AA152+'[2]Modif. medidas no consens '!$AB152+'[2]Modif. medidas no consens '!$AC152+'[2]Modif. medidas no consens '!$AD152</f>
        <v>21</v>
      </c>
      <c r="J154" s="36">
        <f>+'[2]Guarda custod hij no matr. cons'!$AA152+'[2]Guarda custod hij no matr. cons'!$AB152+'[2]Guarda custod hij no matr. cons'!$AC152+'[2]Guarda custod hij no matr. cons'!$AD152</f>
        <v>12</v>
      </c>
      <c r="K154" s="36">
        <f>+'[2]Guarda cust hij no matr. no con'!$AA152+'[2]Guarda cust hij no matr. no con'!$AB152+'[2]Guarda cust hij no matr. no con'!$AC152+'[2]Guarda cust hij no matr. no con'!$AD152</f>
        <v>16</v>
      </c>
    </row>
    <row r="155" spans="2:11" ht="15" customHeight="1" thickBot="1" x14ac:dyDescent="0.25">
      <c r="B155" s="47" t="s">
        <v>195</v>
      </c>
      <c r="C155" s="36">
        <f>+'[2]Nulidades  '!$AB153+'[2]Nulidades  '!$AC153+'[2]Nulidades  '!$AD153+'[2]Nulidades  '!$AE153</f>
        <v>0</v>
      </c>
      <c r="D155" s="36">
        <f>+'[2]Divorcios consensuados '!$AB153+'[2]Divorcios consensuados '!$AC153+'[2]Divorcios consensuados '!$AD153+'[2]Divorcios consensuados '!$AE153</f>
        <v>321</v>
      </c>
      <c r="E155" s="36">
        <f>+'[2]Divorcios no consensuados '!$AB153+'[2]Divorcios no consensuados '!$AC153+'[2]Divorcios no consensuados '!$AD153+'[2]Divorcios no consensuados '!$AE153</f>
        <v>179</v>
      </c>
      <c r="F155" s="36">
        <f>+'[2]Separaciones consensuadas '!$AB153+'[2]Separaciones consensuadas '!$AC153+'[2]Separaciones consensuadas '!$AD153+'[2]Separaciones consensuadas '!$AE153</f>
        <v>5</v>
      </c>
      <c r="G155" s="36">
        <f>+'[2]Separaciones no consensuada '!$AB153+'[2]Separaciones no consensuada '!$AC153+'[2]Separaciones no consensuada '!$AD153+'[2]Separaciones no consensuada '!$AE153</f>
        <v>2</v>
      </c>
      <c r="H155" s="36">
        <f>+'[2]Modif. medidas consens. '!$AA153+'[2]Modif. medidas consens. '!$AB153+'[2]Modif. medidas consens. '!$AC153+'[2]Modif. medidas consens. '!$AD153</f>
        <v>69</v>
      </c>
      <c r="I155" s="36">
        <f>+'[2]Modif. medidas no consens '!$AA153+'[2]Modif. medidas no consens '!$AB153+'[2]Modif. medidas no consens '!$AC153+'[2]Modif. medidas no consens '!$AD153</f>
        <v>156</v>
      </c>
      <c r="J155" s="36">
        <f>+'[2]Guarda custod hij no matr. cons'!$AA153+'[2]Guarda custod hij no matr. cons'!$AB153+'[2]Guarda custod hij no matr. cons'!$AC153+'[2]Guarda custod hij no matr. cons'!$AD153</f>
        <v>130</v>
      </c>
      <c r="K155" s="36">
        <f>+'[2]Guarda cust hij no matr. no con'!$AA153+'[2]Guarda cust hij no matr. no con'!$AB153+'[2]Guarda cust hij no matr. no con'!$AC153+'[2]Guarda cust hij no matr. no con'!$AD153</f>
        <v>132</v>
      </c>
    </row>
    <row r="156" spans="2:11" ht="15" customHeight="1" thickBot="1" x14ac:dyDescent="0.25">
      <c r="B156" s="47" t="s">
        <v>196</v>
      </c>
      <c r="C156" s="36">
        <f>+'[2]Nulidades  '!$AB154+'[2]Nulidades  '!$AC154+'[2]Nulidades  '!$AD154+'[2]Nulidades  '!$AE154</f>
        <v>0</v>
      </c>
      <c r="D156" s="36">
        <f>+'[2]Divorcios consensuados '!$AB154+'[2]Divorcios consensuados '!$AC154+'[2]Divorcios consensuados '!$AD154+'[2]Divorcios consensuados '!$AE154</f>
        <v>19</v>
      </c>
      <c r="E156" s="36">
        <f>+'[2]Divorcios no consensuados '!$AB154+'[2]Divorcios no consensuados '!$AC154+'[2]Divorcios no consensuados '!$AD154+'[2]Divorcios no consensuados '!$AE154</f>
        <v>8</v>
      </c>
      <c r="F156" s="36">
        <f>+'[2]Separaciones consensuadas '!$AB154+'[2]Separaciones consensuadas '!$AC154+'[2]Separaciones consensuadas '!$AD154+'[2]Separaciones consensuadas '!$AE154</f>
        <v>0</v>
      </c>
      <c r="G156" s="36">
        <f>+'[2]Separaciones no consensuada '!$AB154+'[2]Separaciones no consensuada '!$AC154+'[2]Separaciones no consensuada '!$AD154+'[2]Separaciones no consensuada '!$AE154</f>
        <v>0</v>
      </c>
      <c r="H156" s="36">
        <f>+'[2]Modif. medidas consens. '!$AA154+'[2]Modif. medidas consens. '!$AB154+'[2]Modif. medidas consens. '!$AC154+'[2]Modif. medidas consens. '!$AD154</f>
        <v>3</v>
      </c>
      <c r="I156" s="36">
        <f>+'[2]Modif. medidas no consens '!$AA154+'[2]Modif. medidas no consens '!$AB154+'[2]Modif. medidas no consens '!$AC154+'[2]Modif. medidas no consens '!$AD154</f>
        <v>3</v>
      </c>
      <c r="J156" s="36">
        <f>+'[2]Guarda custod hij no matr. cons'!$AA154+'[2]Guarda custod hij no matr. cons'!$AB154+'[2]Guarda custod hij no matr. cons'!$AC154+'[2]Guarda custod hij no matr. cons'!$AD154</f>
        <v>6</v>
      </c>
      <c r="K156" s="36">
        <f>+'[2]Guarda cust hij no matr. no con'!$AA154+'[2]Guarda cust hij no matr. no con'!$AB154+'[2]Guarda cust hij no matr. no con'!$AC154+'[2]Guarda cust hij no matr. no con'!$AD154</f>
        <v>3</v>
      </c>
    </row>
    <row r="157" spans="2:11" ht="15" customHeight="1" thickBot="1" x14ac:dyDescent="0.25">
      <c r="B157" s="47" t="s">
        <v>197</v>
      </c>
      <c r="C157" s="36">
        <f>+'[2]Nulidades  '!$AB155+'[2]Nulidades  '!$AC155+'[2]Nulidades  '!$AD155+'[2]Nulidades  '!$AE155</f>
        <v>0</v>
      </c>
      <c r="D157" s="36">
        <f>+'[2]Divorcios consensuados '!$AB155+'[2]Divorcios consensuados '!$AC155+'[2]Divorcios consensuados '!$AD155+'[2]Divorcios consensuados '!$AE155</f>
        <v>14</v>
      </c>
      <c r="E157" s="36">
        <f>+'[2]Divorcios no consensuados '!$AB155+'[2]Divorcios no consensuados '!$AC155+'[2]Divorcios no consensuados '!$AD155+'[2]Divorcios no consensuados '!$AE155</f>
        <v>12</v>
      </c>
      <c r="F157" s="36">
        <f>+'[2]Separaciones consensuadas '!$AB155+'[2]Separaciones consensuadas '!$AC155+'[2]Separaciones consensuadas '!$AD155+'[2]Separaciones consensuadas '!$AE155</f>
        <v>0</v>
      </c>
      <c r="G157" s="36">
        <f>+'[2]Separaciones no consensuada '!$AB155+'[2]Separaciones no consensuada '!$AC155+'[2]Separaciones no consensuada '!$AD155+'[2]Separaciones no consensuada '!$AE155</f>
        <v>0</v>
      </c>
      <c r="H157" s="36">
        <f>+'[2]Modif. medidas consens. '!$AA155+'[2]Modif. medidas consens. '!$AB155+'[2]Modif. medidas consens. '!$AC155+'[2]Modif. medidas consens. '!$AD155</f>
        <v>4</v>
      </c>
      <c r="I157" s="36">
        <f>+'[2]Modif. medidas no consens '!$AA155+'[2]Modif. medidas no consens '!$AB155+'[2]Modif. medidas no consens '!$AC155+'[2]Modif. medidas no consens '!$AD155</f>
        <v>7</v>
      </c>
      <c r="J157" s="36">
        <f>+'[2]Guarda custod hij no matr. cons'!$AA155+'[2]Guarda custod hij no matr. cons'!$AB155+'[2]Guarda custod hij no matr. cons'!$AC155+'[2]Guarda custod hij no matr. cons'!$AD155</f>
        <v>1</v>
      </c>
      <c r="K157" s="36">
        <f>+'[2]Guarda cust hij no matr. no con'!$AA155+'[2]Guarda cust hij no matr. no con'!$AB155+'[2]Guarda cust hij no matr. no con'!$AC155+'[2]Guarda cust hij no matr. no con'!$AD155</f>
        <v>2</v>
      </c>
    </row>
    <row r="158" spans="2:11" ht="15" customHeight="1" thickBot="1" x14ac:dyDescent="0.25">
      <c r="B158" s="47" t="s">
        <v>198</v>
      </c>
      <c r="C158" s="36">
        <f>+'[2]Nulidades  '!$AB156+'[2]Nulidades  '!$AC156+'[2]Nulidades  '!$AD156+'[2]Nulidades  '!$AE156</f>
        <v>0</v>
      </c>
      <c r="D158" s="36">
        <f>+'[2]Divorcios consensuados '!$AB156+'[2]Divorcios consensuados '!$AC156+'[2]Divorcios consensuados '!$AD156+'[2]Divorcios consensuados '!$AE156</f>
        <v>48</v>
      </c>
      <c r="E158" s="36">
        <f>+'[2]Divorcios no consensuados '!$AB156+'[2]Divorcios no consensuados '!$AC156+'[2]Divorcios no consensuados '!$AD156+'[2]Divorcios no consensuados '!$AE156</f>
        <v>38</v>
      </c>
      <c r="F158" s="36">
        <f>+'[2]Separaciones consensuadas '!$AB156+'[2]Separaciones consensuadas '!$AC156+'[2]Separaciones consensuadas '!$AD156+'[2]Separaciones consensuadas '!$AE156</f>
        <v>2</v>
      </c>
      <c r="G158" s="36">
        <f>+'[2]Separaciones no consensuada '!$AB156+'[2]Separaciones no consensuada '!$AC156+'[2]Separaciones no consensuada '!$AD156+'[2]Separaciones no consensuada '!$AE156</f>
        <v>3</v>
      </c>
      <c r="H158" s="36">
        <f>+'[2]Modif. medidas consens. '!$AA156+'[2]Modif. medidas consens. '!$AB156+'[2]Modif. medidas consens. '!$AC156+'[2]Modif. medidas consens. '!$AD156</f>
        <v>10</v>
      </c>
      <c r="I158" s="36">
        <f>+'[2]Modif. medidas no consens '!$AA156+'[2]Modif. medidas no consens '!$AB156+'[2]Modif. medidas no consens '!$AC156+'[2]Modif. medidas no consens '!$AD156</f>
        <v>8</v>
      </c>
      <c r="J158" s="36">
        <f>+'[2]Guarda custod hij no matr. cons'!$AA156+'[2]Guarda custod hij no matr. cons'!$AB156+'[2]Guarda custod hij no matr. cons'!$AC156+'[2]Guarda custod hij no matr. cons'!$AD156</f>
        <v>18</v>
      </c>
      <c r="K158" s="36">
        <f>+'[2]Guarda cust hij no matr. no con'!$AA156+'[2]Guarda cust hij no matr. no con'!$AB156+'[2]Guarda cust hij no matr. no con'!$AC156+'[2]Guarda cust hij no matr. no con'!$AD156</f>
        <v>14</v>
      </c>
    </row>
    <row r="159" spans="2:11" ht="15" customHeight="1" thickBot="1" x14ac:dyDescent="0.25">
      <c r="B159" s="47" t="s">
        <v>199</v>
      </c>
      <c r="C159" s="36">
        <f>+'[2]Nulidades  '!$AB157+'[2]Nulidades  '!$AC157+'[2]Nulidades  '!$AD157+'[2]Nulidades  '!$AE157</f>
        <v>0</v>
      </c>
      <c r="D159" s="36">
        <f>+'[2]Divorcios consensuados '!$AB157+'[2]Divorcios consensuados '!$AC157+'[2]Divorcios consensuados '!$AD157+'[2]Divorcios consensuados '!$AE157</f>
        <v>63</v>
      </c>
      <c r="E159" s="36">
        <f>+'[2]Divorcios no consensuados '!$AB157+'[2]Divorcios no consensuados '!$AC157+'[2]Divorcios no consensuados '!$AD157+'[2]Divorcios no consensuados '!$AE157</f>
        <v>46</v>
      </c>
      <c r="F159" s="36">
        <f>+'[2]Separaciones consensuadas '!$AB157+'[2]Separaciones consensuadas '!$AC157+'[2]Separaciones consensuadas '!$AD157+'[2]Separaciones consensuadas '!$AE157</f>
        <v>3</v>
      </c>
      <c r="G159" s="36">
        <f>+'[2]Separaciones no consensuada '!$AB157+'[2]Separaciones no consensuada '!$AC157+'[2]Separaciones no consensuada '!$AD157+'[2]Separaciones no consensuada '!$AE157</f>
        <v>1</v>
      </c>
      <c r="H159" s="36">
        <f>+'[2]Modif. medidas consens. '!$AA157+'[2]Modif. medidas consens. '!$AB157+'[2]Modif. medidas consens. '!$AC157+'[2]Modif. medidas consens. '!$AD157</f>
        <v>10</v>
      </c>
      <c r="I159" s="36">
        <f>+'[2]Modif. medidas no consens '!$AA157+'[2]Modif. medidas no consens '!$AB157+'[2]Modif. medidas no consens '!$AC157+'[2]Modif. medidas no consens '!$AD157</f>
        <v>20</v>
      </c>
      <c r="J159" s="36">
        <f>+'[2]Guarda custod hij no matr. cons'!$AA157+'[2]Guarda custod hij no matr. cons'!$AB157+'[2]Guarda custod hij no matr. cons'!$AC157+'[2]Guarda custod hij no matr. cons'!$AD157</f>
        <v>21</v>
      </c>
      <c r="K159" s="36">
        <f>+'[2]Guarda cust hij no matr. no con'!$AA157+'[2]Guarda cust hij no matr. no con'!$AB157+'[2]Guarda cust hij no matr. no con'!$AC157+'[2]Guarda cust hij no matr. no con'!$AD157</f>
        <v>15</v>
      </c>
    </row>
    <row r="160" spans="2:11" ht="15" customHeight="1" thickBot="1" x14ac:dyDescent="0.25">
      <c r="B160" s="71" t="s">
        <v>200</v>
      </c>
      <c r="C160" s="36">
        <f>+'[2]Nulidades  '!$AB158+'[2]Nulidades  '!$AC158+'[2]Nulidades  '!$AD158+'[2]Nulidades  '!$AE158</f>
        <v>0</v>
      </c>
      <c r="D160" s="36">
        <f>+'[2]Divorcios consensuados '!$AB158+'[2]Divorcios consensuados '!$AC158+'[2]Divorcios consensuados '!$AD158+'[2]Divorcios consensuados '!$AE158</f>
        <v>88</v>
      </c>
      <c r="E160" s="36">
        <f>+'[2]Divorcios no consensuados '!$AB158+'[2]Divorcios no consensuados '!$AC158+'[2]Divorcios no consensuados '!$AD158+'[2]Divorcios no consensuados '!$AE158</f>
        <v>42</v>
      </c>
      <c r="F160" s="36">
        <f>+'[2]Separaciones consensuadas '!$AB158+'[2]Separaciones consensuadas '!$AC158+'[2]Separaciones consensuadas '!$AD158+'[2]Separaciones consensuadas '!$AE158</f>
        <v>4</v>
      </c>
      <c r="G160" s="36">
        <f>+'[2]Separaciones no consensuada '!$AB158+'[2]Separaciones no consensuada '!$AC158+'[2]Separaciones no consensuada '!$AD158+'[2]Separaciones no consensuada '!$AE158</f>
        <v>0</v>
      </c>
      <c r="H160" s="36">
        <f>+'[2]Modif. medidas consens. '!$AA158+'[2]Modif. medidas consens. '!$AB158+'[2]Modif. medidas consens. '!$AC158+'[2]Modif. medidas consens. '!$AD158</f>
        <v>14</v>
      </c>
      <c r="I160" s="36">
        <f>+'[2]Modif. medidas no consens '!$AA158+'[2]Modif. medidas no consens '!$AB158+'[2]Modif. medidas no consens '!$AC158+'[2]Modif. medidas no consens '!$AD158</f>
        <v>11</v>
      </c>
      <c r="J160" s="36">
        <f>+'[2]Guarda custod hij no matr. cons'!$AA158+'[2]Guarda custod hij no matr. cons'!$AB158+'[2]Guarda custod hij no matr. cons'!$AC158+'[2]Guarda custod hij no matr. cons'!$AD158</f>
        <v>20</v>
      </c>
      <c r="K160" s="36">
        <f>+'[2]Guarda cust hij no matr. no con'!$AA158+'[2]Guarda cust hij no matr. no con'!$AB158+'[2]Guarda cust hij no matr. no con'!$AC158+'[2]Guarda cust hij no matr. no con'!$AD158</f>
        <v>19</v>
      </c>
    </row>
    <row r="161" spans="2:11" ht="15" customHeight="1" thickBot="1" x14ac:dyDescent="0.25">
      <c r="B161" s="47" t="s">
        <v>201</v>
      </c>
      <c r="C161" s="36">
        <f>+'[2]Nulidades  '!$AB159+'[2]Nulidades  '!$AC159+'[2]Nulidades  '!$AD159+'[2]Nulidades  '!$AE159</f>
        <v>0</v>
      </c>
      <c r="D161" s="36">
        <f>+'[2]Divorcios consensuados '!$AB159+'[2]Divorcios consensuados '!$AC159+'[2]Divorcios consensuados '!$AD159+'[2]Divorcios consensuados '!$AE159</f>
        <v>13</v>
      </c>
      <c r="E161" s="36">
        <f>+'[2]Divorcios no consensuados '!$AB159+'[2]Divorcios no consensuados '!$AC159+'[2]Divorcios no consensuados '!$AD159+'[2]Divorcios no consensuados '!$AE159</f>
        <v>2</v>
      </c>
      <c r="F161" s="36">
        <f>+'[2]Separaciones consensuadas '!$AB159+'[2]Separaciones consensuadas '!$AC159+'[2]Separaciones consensuadas '!$AD159+'[2]Separaciones consensuadas '!$AE159</f>
        <v>1</v>
      </c>
      <c r="G161" s="36">
        <f>+'[2]Separaciones no consensuada '!$AB159+'[2]Separaciones no consensuada '!$AC159+'[2]Separaciones no consensuada '!$AD159+'[2]Separaciones no consensuada '!$AE159</f>
        <v>0</v>
      </c>
      <c r="H161" s="36">
        <f>+'[2]Modif. medidas consens. '!$AA159+'[2]Modif. medidas consens. '!$AB159+'[2]Modif. medidas consens. '!$AC159+'[2]Modif. medidas consens. '!$AD159</f>
        <v>1</v>
      </c>
      <c r="I161" s="36">
        <f>+'[2]Modif. medidas no consens '!$AA159+'[2]Modif. medidas no consens '!$AB159+'[2]Modif. medidas no consens '!$AC159+'[2]Modif. medidas no consens '!$AD159</f>
        <v>8</v>
      </c>
      <c r="J161" s="36">
        <f>+'[2]Guarda custod hij no matr. cons'!$AA159+'[2]Guarda custod hij no matr. cons'!$AB159+'[2]Guarda custod hij no matr. cons'!$AC159+'[2]Guarda custod hij no matr. cons'!$AD159</f>
        <v>7</v>
      </c>
      <c r="K161" s="36">
        <f>+'[2]Guarda cust hij no matr. no con'!$AA159+'[2]Guarda cust hij no matr. no con'!$AB159+'[2]Guarda cust hij no matr. no con'!$AC159+'[2]Guarda cust hij no matr. no con'!$AD159</f>
        <v>4</v>
      </c>
    </row>
    <row r="162" spans="2:11" ht="15" customHeight="1" thickBot="1" x14ac:dyDescent="0.25">
      <c r="B162" s="47" t="s">
        <v>202</v>
      </c>
      <c r="C162" s="36">
        <f>+'[2]Nulidades  '!$AB160+'[2]Nulidades  '!$AC160+'[2]Nulidades  '!$AD160+'[2]Nulidades  '!$AE160</f>
        <v>0</v>
      </c>
      <c r="D162" s="36">
        <f>+'[2]Divorcios consensuados '!$AB160+'[2]Divorcios consensuados '!$AC160+'[2]Divorcios consensuados '!$AD160+'[2]Divorcios consensuados '!$AE160</f>
        <v>30</v>
      </c>
      <c r="E162" s="36">
        <f>+'[2]Divorcios no consensuados '!$AB160+'[2]Divorcios no consensuados '!$AC160+'[2]Divorcios no consensuados '!$AD160+'[2]Divorcios no consensuados '!$AE160</f>
        <v>24</v>
      </c>
      <c r="F162" s="36">
        <f>+'[2]Separaciones consensuadas '!$AB160+'[2]Separaciones consensuadas '!$AC160+'[2]Separaciones consensuadas '!$AD160+'[2]Separaciones consensuadas '!$AE160</f>
        <v>2</v>
      </c>
      <c r="G162" s="36">
        <f>+'[2]Separaciones no consensuada '!$AB160+'[2]Separaciones no consensuada '!$AC160+'[2]Separaciones no consensuada '!$AD160+'[2]Separaciones no consensuada '!$AE160</f>
        <v>0</v>
      </c>
      <c r="H162" s="36">
        <f>+'[2]Modif. medidas consens. '!$AA160+'[2]Modif. medidas consens. '!$AB160+'[2]Modif. medidas consens. '!$AC160+'[2]Modif. medidas consens. '!$AD160</f>
        <v>2</v>
      </c>
      <c r="I162" s="36">
        <f>+'[2]Modif. medidas no consens '!$AA160+'[2]Modif. medidas no consens '!$AB160+'[2]Modif. medidas no consens '!$AC160+'[2]Modif. medidas no consens '!$AD160</f>
        <v>15</v>
      </c>
      <c r="J162" s="36">
        <f>+'[2]Guarda custod hij no matr. cons'!$AA160+'[2]Guarda custod hij no matr. cons'!$AB160+'[2]Guarda custod hij no matr. cons'!$AC160+'[2]Guarda custod hij no matr. cons'!$AD160</f>
        <v>5</v>
      </c>
      <c r="K162" s="36">
        <f>+'[2]Guarda cust hij no matr. no con'!$AA160+'[2]Guarda cust hij no matr. no con'!$AB160+'[2]Guarda cust hij no matr. no con'!$AC160+'[2]Guarda cust hij no matr. no con'!$AD160</f>
        <v>20</v>
      </c>
    </row>
    <row r="163" spans="2:11" ht="15" customHeight="1" thickBot="1" x14ac:dyDescent="0.25">
      <c r="B163" s="47" t="s">
        <v>203</v>
      </c>
      <c r="C163" s="36">
        <f>+'[2]Nulidades  '!$AB161+'[2]Nulidades  '!$AC161+'[2]Nulidades  '!$AD161+'[2]Nulidades  '!$AE161</f>
        <v>0</v>
      </c>
      <c r="D163" s="36">
        <f>+'[2]Divorcios consensuados '!$AB161+'[2]Divorcios consensuados '!$AC161+'[2]Divorcios consensuados '!$AD161+'[2]Divorcios consensuados '!$AE161</f>
        <v>72</v>
      </c>
      <c r="E163" s="36">
        <f>+'[2]Divorcios no consensuados '!$AB161+'[2]Divorcios no consensuados '!$AC161+'[2]Divorcios no consensuados '!$AD161+'[2]Divorcios no consensuados '!$AE161</f>
        <v>65</v>
      </c>
      <c r="F163" s="36">
        <f>+'[2]Separaciones consensuadas '!$AB161+'[2]Separaciones consensuadas '!$AC161+'[2]Separaciones consensuadas '!$AD161+'[2]Separaciones consensuadas '!$AE161</f>
        <v>5</v>
      </c>
      <c r="G163" s="36">
        <f>+'[2]Separaciones no consensuada '!$AB161+'[2]Separaciones no consensuada '!$AC161+'[2]Separaciones no consensuada '!$AD161+'[2]Separaciones no consensuada '!$AE161</f>
        <v>3</v>
      </c>
      <c r="H163" s="36">
        <f>+'[2]Modif. medidas consens. '!$AA161+'[2]Modif. medidas consens. '!$AB161+'[2]Modif. medidas consens. '!$AC161+'[2]Modif. medidas consens. '!$AD161</f>
        <v>13</v>
      </c>
      <c r="I163" s="36">
        <f>+'[2]Modif. medidas no consens '!$AA161+'[2]Modif. medidas no consens '!$AB161+'[2]Modif. medidas no consens '!$AC161+'[2]Modif. medidas no consens '!$AD161</f>
        <v>27</v>
      </c>
      <c r="J163" s="36">
        <f>+'[2]Guarda custod hij no matr. cons'!$AA161+'[2]Guarda custod hij no matr. cons'!$AB161+'[2]Guarda custod hij no matr. cons'!$AC161+'[2]Guarda custod hij no matr. cons'!$AD161</f>
        <v>21</v>
      </c>
      <c r="K163" s="36">
        <f>+'[2]Guarda cust hij no matr. no con'!$AA161+'[2]Guarda cust hij no matr. no con'!$AB161+'[2]Guarda cust hij no matr. no con'!$AC161+'[2]Guarda cust hij no matr. no con'!$AD161</f>
        <v>24</v>
      </c>
    </row>
    <row r="164" spans="2:11" ht="15" customHeight="1" thickBot="1" x14ac:dyDescent="0.25">
      <c r="B164" s="69" t="s">
        <v>204</v>
      </c>
      <c r="C164" s="36">
        <f>+'[2]Nulidades  '!$AB162+'[2]Nulidades  '!$AC162+'[2]Nulidades  '!$AD162+'[2]Nulidades  '!$AE162</f>
        <v>0</v>
      </c>
      <c r="D164" s="36">
        <f>+'[2]Divorcios consensuados '!$AB162+'[2]Divorcios consensuados '!$AC162+'[2]Divorcios consensuados '!$AD162+'[2]Divorcios consensuados '!$AE162</f>
        <v>6</v>
      </c>
      <c r="E164" s="36">
        <f>+'[2]Divorcios no consensuados '!$AB162+'[2]Divorcios no consensuados '!$AC162+'[2]Divorcios no consensuados '!$AD162+'[2]Divorcios no consensuados '!$AE162</f>
        <v>2</v>
      </c>
      <c r="F164" s="36">
        <f>+'[2]Separaciones consensuadas '!$AB162+'[2]Separaciones consensuadas '!$AC162+'[2]Separaciones consensuadas '!$AD162+'[2]Separaciones consensuadas '!$AE162</f>
        <v>0</v>
      </c>
      <c r="G164" s="36">
        <f>+'[2]Separaciones no consensuada '!$AB162+'[2]Separaciones no consensuada '!$AC162+'[2]Separaciones no consensuada '!$AD162+'[2]Separaciones no consensuada '!$AE162</f>
        <v>0</v>
      </c>
      <c r="H164" s="36">
        <f>+'[2]Modif. medidas consens. '!$AA162+'[2]Modif. medidas consens. '!$AB162+'[2]Modif. medidas consens. '!$AC162+'[2]Modif. medidas consens. '!$AD162</f>
        <v>1</v>
      </c>
      <c r="I164" s="36">
        <f>+'[2]Modif. medidas no consens '!$AA162+'[2]Modif. medidas no consens '!$AB162+'[2]Modif. medidas no consens '!$AC162+'[2]Modif. medidas no consens '!$AD162</f>
        <v>1</v>
      </c>
      <c r="J164" s="36">
        <f>+'[2]Guarda custod hij no matr. cons'!$AA162+'[2]Guarda custod hij no matr. cons'!$AB162+'[2]Guarda custod hij no matr. cons'!$AC162+'[2]Guarda custod hij no matr. cons'!$AD162</f>
        <v>2</v>
      </c>
      <c r="K164" s="36">
        <f>+'[2]Guarda cust hij no matr. no con'!$AA162+'[2]Guarda cust hij no matr. no con'!$AB162+'[2]Guarda cust hij no matr. no con'!$AC162+'[2]Guarda cust hij no matr. no con'!$AD162</f>
        <v>2</v>
      </c>
    </row>
    <row r="165" spans="2:11" ht="15" customHeight="1" thickBot="1" x14ac:dyDescent="0.25">
      <c r="B165" s="73" t="s">
        <v>205</v>
      </c>
      <c r="C165" s="36">
        <f>+'[2]Nulidades  '!$AB163+'[2]Nulidades  '!$AC163+'[2]Nulidades  '!$AD163+'[2]Nulidades  '!$AE163</f>
        <v>0</v>
      </c>
      <c r="D165" s="36">
        <f>+'[2]Divorcios consensuados '!$AB163+'[2]Divorcios consensuados '!$AC163+'[2]Divorcios consensuados '!$AD163+'[2]Divorcios consensuados '!$AE163</f>
        <v>216</v>
      </c>
      <c r="E165" s="36">
        <f>+'[2]Divorcios no consensuados '!$AB163+'[2]Divorcios no consensuados '!$AC163+'[2]Divorcios no consensuados '!$AD163+'[2]Divorcios no consensuados '!$AE163</f>
        <v>127</v>
      </c>
      <c r="F165" s="36">
        <f>+'[2]Separaciones consensuadas '!$AB163+'[2]Separaciones consensuadas '!$AC163+'[2]Separaciones consensuadas '!$AD163+'[2]Separaciones consensuadas '!$AE163</f>
        <v>7</v>
      </c>
      <c r="G165" s="36">
        <f>+'[2]Separaciones no consensuada '!$AB163+'[2]Separaciones no consensuada '!$AC163+'[2]Separaciones no consensuada '!$AD163+'[2]Separaciones no consensuada '!$AE163</f>
        <v>5</v>
      </c>
      <c r="H165" s="36">
        <f>+'[2]Modif. medidas consens. '!$AA163+'[2]Modif. medidas consens. '!$AB163+'[2]Modif. medidas consens. '!$AC163+'[2]Modif. medidas consens. '!$AD163</f>
        <v>51</v>
      </c>
      <c r="I165" s="36">
        <f>+'[2]Modif. medidas no consens '!$AA163+'[2]Modif. medidas no consens '!$AB163+'[2]Modif. medidas no consens '!$AC163+'[2]Modif. medidas no consens '!$AD163</f>
        <v>118</v>
      </c>
      <c r="J165" s="36">
        <f>+'[2]Guarda custod hij no matr. cons'!$AA163+'[2]Guarda custod hij no matr. cons'!$AB163+'[2]Guarda custod hij no matr. cons'!$AC163+'[2]Guarda custod hij no matr. cons'!$AD163</f>
        <v>73</v>
      </c>
      <c r="K165" s="36">
        <f>+'[2]Guarda cust hij no matr. no con'!$AA163+'[2]Guarda cust hij no matr. no con'!$AB163+'[2]Guarda cust hij no matr. no con'!$AC163+'[2]Guarda cust hij no matr. no con'!$AD163</f>
        <v>88</v>
      </c>
    </row>
    <row r="166" spans="2:11" ht="15" customHeight="1" thickBot="1" x14ac:dyDescent="0.25">
      <c r="B166" s="47" t="s">
        <v>206</v>
      </c>
      <c r="C166" s="36">
        <f>+'[2]Nulidades  '!$AB164+'[2]Nulidades  '!$AC164+'[2]Nulidades  '!$AD164+'[2]Nulidades  '!$AE164</f>
        <v>0</v>
      </c>
      <c r="D166" s="36">
        <f>+'[2]Divorcios consensuados '!$AB164+'[2]Divorcios consensuados '!$AC164+'[2]Divorcios consensuados '!$AD164+'[2]Divorcios consensuados '!$AE164</f>
        <v>52</v>
      </c>
      <c r="E166" s="36">
        <f>+'[2]Divorcios no consensuados '!$AB164+'[2]Divorcios no consensuados '!$AC164+'[2]Divorcios no consensuados '!$AD164+'[2]Divorcios no consensuados '!$AE164</f>
        <v>20</v>
      </c>
      <c r="F166" s="36">
        <f>+'[2]Separaciones consensuadas '!$AB164+'[2]Separaciones consensuadas '!$AC164+'[2]Separaciones consensuadas '!$AD164+'[2]Separaciones consensuadas '!$AE164</f>
        <v>0</v>
      </c>
      <c r="G166" s="36">
        <f>+'[2]Separaciones no consensuada '!$AB164+'[2]Separaciones no consensuada '!$AC164+'[2]Separaciones no consensuada '!$AD164+'[2]Separaciones no consensuada '!$AE164</f>
        <v>0</v>
      </c>
      <c r="H166" s="36">
        <f>+'[2]Modif. medidas consens. '!$AA164+'[2]Modif. medidas consens. '!$AB164+'[2]Modif. medidas consens. '!$AC164+'[2]Modif. medidas consens. '!$AD164</f>
        <v>17</v>
      </c>
      <c r="I166" s="36">
        <f>+'[2]Modif. medidas no consens '!$AA164+'[2]Modif. medidas no consens '!$AB164+'[2]Modif. medidas no consens '!$AC164+'[2]Modif. medidas no consens '!$AD164</f>
        <v>31</v>
      </c>
      <c r="J166" s="36">
        <f>+'[2]Guarda custod hij no matr. cons'!$AA164+'[2]Guarda custod hij no matr. cons'!$AB164+'[2]Guarda custod hij no matr. cons'!$AC164+'[2]Guarda custod hij no matr. cons'!$AD164</f>
        <v>9</v>
      </c>
      <c r="K166" s="36">
        <f>+'[2]Guarda cust hij no matr. no con'!$AA164+'[2]Guarda cust hij no matr. no con'!$AB164+'[2]Guarda cust hij no matr. no con'!$AC164+'[2]Guarda cust hij no matr. no con'!$AD164</f>
        <v>13</v>
      </c>
    </row>
    <row r="167" spans="2:11" ht="15" customHeight="1" thickBot="1" x14ac:dyDescent="0.25">
      <c r="B167" s="47" t="s">
        <v>207</v>
      </c>
      <c r="C167" s="36">
        <f>+'[2]Nulidades  '!$AB165+'[2]Nulidades  '!$AC165+'[2]Nulidades  '!$AD165+'[2]Nulidades  '!$AE165</f>
        <v>0</v>
      </c>
      <c r="D167" s="36">
        <f>+'[2]Divorcios consensuados '!$AB165+'[2]Divorcios consensuados '!$AC165+'[2]Divorcios consensuados '!$AD165+'[2]Divorcios consensuados '!$AE165</f>
        <v>19</v>
      </c>
      <c r="E167" s="36">
        <f>+'[2]Divorcios no consensuados '!$AB165+'[2]Divorcios no consensuados '!$AC165+'[2]Divorcios no consensuados '!$AD165+'[2]Divorcios no consensuados '!$AE165</f>
        <v>10</v>
      </c>
      <c r="F167" s="36">
        <f>+'[2]Separaciones consensuadas '!$AB165+'[2]Separaciones consensuadas '!$AC165+'[2]Separaciones consensuadas '!$AD165+'[2]Separaciones consensuadas '!$AE165</f>
        <v>4</v>
      </c>
      <c r="G167" s="36">
        <f>+'[2]Separaciones no consensuada '!$AB165+'[2]Separaciones no consensuada '!$AC165+'[2]Separaciones no consensuada '!$AD165+'[2]Separaciones no consensuada '!$AE165</f>
        <v>3</v>
      </c>
      <c r="H167" s="36">
        <f>+'[2]Modif. medidas consens. '!$AA165+'[2]Modif. medidas consens. '!$AB165+'[2]Modif. medidas consens. '!$AC165+'[2]Modif. medidas consens. '!$AD165</f>
        <v>6</v>
      </c>
      <c r="I167" s="36">
        <f>+'[2]Modif. medidas no consens '!$AA165+'[2]Modif. medidas no consens '!$AB165+'[2]Modif. medidas no consens '!$AC165+'[2]Modif. medidas no consens '!$AD165</f>
        <v>6</v>
      </c>
      <c r="J167" s="36">
        <f>+'[2]Guarda custod hij no matr. cons'!$AA165+'[2]Guarda custod hij no matr. cons'!$AB165+'[2]Guarda custod hij no matr. cons'!$AC165+'[2]Guarda custod hij no matr. cons'!$AD165</f>
        <v>5</v>
      </c>
      <c r="K167" s="36">
        <f>+'[2]Guarda cust hij no matr. no con'!$AA165+'[2]Guarda cust hij no matr. no con'!$AB165+'[2]Guarda cust hij no matr. no con'!$AC165+'[2]Guarda cust hij no matr. no con'!$AD165</f>
        <v>4</v>
      </c>
    </row>
    <row r="168" spans="2:11" ht="15" customHeight="1" thickBot="1" x14ac:dyDescent="0.25">
      <c r="B168" s="47" t="s">
        <v>208</v>
      </c>
      <c r="C168" s="36">
        <f>+'[2]Nulidades  '!$AB166+'[2]Nulidades  '!$AC166+'[2]Nulidades  '!$AD166+'[2]Nulidades  '!$AE166</f>
        <v>0</v>
      </c>
      <c r="D168" s="36">
        <f>+'[2]Divorcios consensuados '!$AB166+'[2]Divorcios consensuados '!$AC166+'[2]Divorcios consensuados '!$AD166+'[2]Divorcios consensuados '!$AE166</f>
        <v>34</v>
      </c>
      <c r="E168" s="36">
        <f>+'[2]Divorcios no consensuados '!$AB166+'[2]Divorcios no consensuados '!$AC166+'[2]Divorcios no consensuados '!$AD166+'[2]Divorcios no consensuados '!$AE166</f>
        <v>33</v>
      </c>
      <c r="F168" s="36">
        <f>+'[2]Separaciones consensuadas '!$AB166+'[2]Separaciones consensuadas '!$AC166+'[2]Separaciones consensuadas '!$AD166+'[2]Separaciones consensuadas '!$AE166</f>
        <v>0</v>
      </c>
      <c r="G168" s="36">
        <f>+'[2]Separaciones no consensuada '!$AB166+'[2]Separaciones no consensuada '!$AC166+'[2]Separaciones no consensuada '!$AD166+'[2]Separaciones no consensuada '!$AE166</f>
        <v>4</v>
      </c>
      <c r="H168" s="36">
        <f>+'[2]Modif. medidas consens. '!$AA166+'[2]Modif. medidas consens. '!$AB166+'[2]Modif. medidas consens. '!$AC166+'[2]Modif. medidas consens. '!$AD166</f>
        <v>12</v>
      </c>
      <c r="I168" s="36">
        <f>+'[2]Modif. medidas no consens '!$AA166+'[2]Modif. medidas no consens '!$AB166+'[2]Modif. medidas no consens '!$AC166+'[2]Modif. medidas no consens '!$AD166</f>
        <v>23</v>
      </c>
      <c r="J168" s="36">
        <f>+'[2]Guarda custod hij no matr. cons'!$AA166+'[2]Guarda custod hij no matr. cons'!$AB166+'[2]Guarda custod hij no matr. cons'!$AC166+'[2]Guarda custod hij no matr. cons'!$AD166</f>
        <v>16</v>
      </c>
      <c r="K168" s="36">
        <f>+'[2]Guarda cust hij no matr. no con'!$AA166+'[2]Guarda cust hij no matr. no con'!$AB166+'[2]Guarda cust hij no matr. no con'!$AC166+'[2]Guarda cust hij no matr. no con'!$AD166</f>
        <v>23</v>
      </c>
    </row>
    <row r="169" spans="2:11" ht="15" customHeight="1" thickBot="1" x14ac:dyDescent="0.25">
      <c r="B169" s="47" t="s">
        <v>209</v>
      </c>
      <c r="C169" s="36">
        <f>+'[2]Nulidades  '!$AB167+'[2]Nulidades  '!$AC167+'[2]Nulidades  '!$AD167+'[2]Nulidades  '!$AE167</f>
        <v>0</v>
      </c>
      <c r="D169" s="36">
        <f>+'[2]Divorcios consensuados '!$AB167+'[2]Divorcios consensuados '!$AC167+'[2]Divorcios consensuados '!$AD167+'[2]Divorcios consensuados '!$AE167</f>
        <v>7</v>
      </c>
      <c r="E169" s="36">
        <f>+'[2]Divorcios no consensuados '!$AB167+'[2]Divorcios no consensuados '!$AC167+'[2]Divorcios no consensuados '!$AD167+'[2]Divorcios no consensuados '!$AE167</f>
        <v>2</v>
      </c>
      <c r="F169" s="36">
        <f>+'[2]Separaciones consensuadas '!$AB167+'[2]Separaciones consensuadas '!$AC167+'[2]Separaciones consensuadas '!$AD167+'[2]Separaciones consensuadas '!$AE167</f>
        <v>1</v>
      </c>
      <c r="G169" s="36">
        <f>+'[2]Separaciones no consensuada '!$AB167+'[2]Separaciones no consensuada '!$AC167+'[2]Separaciones no consensuada '!$AD167+'[2]Separaciones no consensuada '!$AE167</f>
        <v>0</v>
      </c>
      <c r="H169" s="36">
        <f>+'[2]Modif. medidas consens. '!$AA167+'[2]Modif. medidas consens. '!$AB167+'[2]Modif. medidas consens. '!$AC167+'[2]Modif. medidas consens. '!$AD167</f>
        <v>0</v>
      </c>
      <c r="I169" s="36">
        <f>+'[2]Modif. medidas no consens '!$AA167+'[2]Modif. medidas no consens '!$AB167+'[2]Modif. medidas no consens '!$AC167+'[2]Modif. medidas no consens '!$AD167</f>
        <v>1</v>
      </c>
      <c r="J169" s="36">
        <f>+'[2]Guarda custod hij no matr. cons'!$AA167+'[2]Guarda custod hij no matr. cons'!$AB167+'[2]Guarda custod hij no matr. cons'!$AC167+'[2]Guarda custod hij no matr. cons'!$AD167</f>
        <v>4</v>
      </c>
      <c r="K169" s="36">
        <f>+'[2]Guarda cust hij no matr. no con'!$AA167+'[2]Guarda cust hij no matr. no con'!$AB167+'[2]Guarda cust hij no matr. no con'!$AC167+'[2]Guarda cust hij no matr. no con'!$AD167</f>
        <v>1</v>
      </c>
    </row>
    <row r="170" spans="2:11" ht="15" customHeight="1" thickBot="1" x14ac:dyDescent="0.25">
      <c r="B170" s="47" t="s">
        <v>210</v>
      </c>
      <c r="C170" s="36">
        <f>+'[2]Nulidades  '!$AB168+'[2]Nulidades  '!$AC168+'[2]Nulidades  '!$AD168+'[2]Nulidades  '!$AE168</f>
        <v>0</v>
      </c>
      <c r="D170" s="36">
        <f>+'[2]Divorcios consensuados '!$AB168+'[2]Divorcios consensuados '!$AC168+'[2]Divorcios consensuados '!$AD168+'[2]Divorcios consensuados '!$AE168</f>
        <v>6</v>
      </c>
      <c r="E170" s="36">
        <f>+'[2]Divorcios no consensuados '!$AB168+'[2]Divorcios no consensuados '!$AC168+'[2]Divorcios no consensuados '!$AD168+'[2]Divorcios no consensuados '!$AE168</f>
        <v>2</v>
      </c>
      <c r="F170" s="36">
        <f>+'[2]Separaciones consensuadas '!$AB168+'[2]Separaciones consensuadas '!$AC168+'[2]Separaciones consensuadas '!$AD168+'[2]Separaciones consensuadas '!$AE168</f>
        <v>0</v>
      </c>
      <c r="G170" s="36">
        <f>+'[2]Separaciones no consensuada '!$AB168+'[2]Separaciones no consensuada '!$AC168+'[2]Separaciones no consensuada '!$AD168+'[2]Separaciones no consensuada '!$AE168</f>
        <v>0</v>
      </c>
      <c r="H170" s="36">
        <f>+'[2]Modif. medidas consens. '!$AA168+'[2]Modif. medidas consens. '!$AB168+'[2]Modif. medidas consens. '!$AC168+'[2]Modif. medidas consens. '!$AD168</f>
        <v>1</v>
      </c>
      <c r="I170" s="36">
        <f>+'[2]Modif. medidas no consens '!$AA168+'[2]Modif. medidas no consens '!$AB168+'[2]Modif. medidas no consens '!$AC168+'[2]Modif. medidas no consens '!$AD168</f>
        <v>4</v>
      </c>
      <c r="J170" s="36">
        <f>+'[2]Guarda custod hij no matr. cons'!$AA168+'[2]Guarda custod hij no matr. cons'!$AB168+'[2]Guarda custod hij no matr. cons'!$AC168+'[2]Guarda custod hij no matr. cons'!$AD168</f>
        <v>4</v>
      </c>
      <c r="K170" s="36">
        <f>+'[2]Guarda cust hij no matr. no con'!$AA168+'[2]Guarda cust hij no matr. no con'!$AB168+'[2]Guarda cust hij no matr. no con'!$AC168+'[2]Guarda cust hij no matr. no con'!$AD168</f>
        <v>4</v>
      </c>
    </row>
    <row r="171" spans="2:11" ht="15" customHeight="1" thickBot="1" x14ac:dyDescent="0.25">
      <c r="B171" s="71" t="s">
        <v>211</v>
      </c>
      <c r="C171" s="36">
        <f>+'[2]Nulidades  '!$AB169+'[2]Nulidades  '!$AC169+'[2]Nulidades  '!$AD169+'[2]Nulidades  '!$AE169</f>
        <v>0</v>
      </c>
      <c r="D171" s="36">
        <f>+'[2]Divorcios consensuados '!$AB169+'[2]Divorcios consensuados '!$AC169+'[2]Divorcios consensuados '!$AD169+'[2]Divorcios consensuados '!$AE169</f>
        <v>3</v>
      </c>
      <c r="E171" s="36">
        <f>+'[2]Divorcios no consensuados '!$AB169+'[2]Divorcios no consensuados '!$AC169+'[2]Divorcios no consensuados '!$AD169+'[2]Divorcios no consensuados '!$AE169</f>
        <v>4</v>
      </c>
      <c r="F171" s="36">
        <f>+'[2]Separaciones consensuadas '!$AB169+'[2]Separaciones consensuadas '!$AC169+'[2]Separaciones consensuadas '!$AD169+'[2]Separaciones consensuadas '!$AE169</f>
        <v>0</v>
      </c>
      <c r="G171" s="36">
        <f>+'[2]Separaciones no consensuada '!$AB169+'[2]Separaciones no consensuada '!$AC169+'[2]Separaciones no consensuada '!$AD169+'[2]Separaciones no consensuada '!$AE169</f>
        <v>0</v>
      </c>
      <c r="H171" s="36">
        <f>+'[2]Modif. medidas consens. '!$AA169+'[2]Modif. medidas consens. '!$AB169+'[2]Modif. medidas consens. '!$AC169+'[2]Modif. medidas consens. '!$AD169</f>
        <v>1</v>
      </c>
      <c r="I171" s="36">
        <f>+'[2]Modif. medidas no consens '!$AA169+'[2]Modif. medidas no consens '!$AB169+'[2]Modif. medidas no consens '!$AC169+'[2]Modif. medidas no consens '!$AD169</f>
        <v>2</v>
      </c>
      <c r="J171" s="36">
        <f>+'[2]Guarda custod hij no matr. cons'!$AA169+'[2]Guarda custod hij no matr. cons'!$AB169+'[2]Guarda custod hij no matr. cons'!$AC169+'[2]Guarda custod hij no matr. cons'!$AD169</f>
        <v>1</v>
      </c>
      <c r="K171" s="36">
        <f>+'[2]Guarda cust hij no matr. no con'!$AA169+'[2]Guarda cust hij no matr. no con'!$AB169+'[2]Guarda cust hij no matr. no con'!$AC169+'[2]Guarda cust hij no matr. no con'!$AD169</f>
        <v>4</v>
      </c>
    </row>
    <row r="172" spans="2:11" ht="15" customHeight="1" thickBot="1" x14ac:dyDescent="0.25">
      <c r="B172" s="47" t="s">
        <v>212</v>
      </c>
      <c r="C172" s="36">
        <f>+'[2]Nulidades  '!$AB170+'[2]Nulidades  '!$AC170+'[2]Nulidades  '!$AD170+'[2]Nulidades  '!$AE170</f>
        <v>0</v>
      </c>
      <c r="D172" s="36">
        <f>+'[2]Divorcios consensuados '!$AB170+'[2]Divorcios consensuados '!$AC170+'[2]Divorcios consensuados '!$AD170+'[2]Divorcios consensuados '!$AE170</f>
        <v>2</v>
      </c>
      <c r="E172" s="36">
        <f>+'[2]Divorcios no consensuados '!$AB170+'[2]Divorcios no consensuados '!$AC170+'[2]Divorcios no consensuados '!$AD170+'[2]Divorcios no consensuados '!$AE170</f>
        <v>2</v>
      </c>
      <c r="F172" s="36">
        <f>+'[2]Separaciones consensuadas '!$AB170+'[2]Separaciones consensuadas '!$AC170+'[2]Separaciones consensuadas '!$AD170+'[2]Separaciones consensuadas '!$AE170</f>
        <v>1</v>
      </c>
      <c r="G172" s="36">
        <f>+'[2]Separaciones no consensuada '!$AB170+'[2]Separaciones no consensuada '!$AC170+'[2]Separaciones no consensuada '!$AD170+'[2]Separaciones no consensuada '!$AE170</f>
        <v>0</v>
      </c>
      <c r="H172" s="36">
        <f>+'[2]Modif. medidas consens. '!$AA170+'[2]Modif. medidas consens. '!$AB170+'[2]Modif. medidas consens. '!$AC170+'[2]Modif. medidas consens. '!$AD170</f>
        <v>2</v>
      </c>
      <c r="I172" s="36">
        <f>+'[2]Modif. medidas no consens '!$AA170+'[2]Modif. medidas no consens '!$AB170+'[2]Modif. medidas no consens '!$AC170+'[2]Modif. medidas no consens '!$AD170</f>
        <v>0</v>
      </c>
      <c r="J172" s="36">
        <f>+'[2]Guarda custod hij no matr. cons'!$AA170+'[2]Guarda custod hij no matr. cons'!$AB170+'[2]Guarda custod hij no matr. cons'!$AC170+'[2]Guarda custod hij no matr. cons'!$AD170</f>
        <v>1</v>
      </c>
      <c r="K172" s="36">
        <f>+'[2]Guarda cust hij no matr. no con'!$AA170+'[2]Guarda cust hij no matr. no con'!$AB170+'[2]Guarda cust hij no matr. no con'!$AC170+'[2]Guarda cust hij no matr. no con'!$AD170</f>
        <v>0</v>
      </c>
    </row>
    <row r="173" spans="2:11" ht="15" customHeight="1" thickBot="1" x14ac:dyDescent="0.25">
      <c r="B173" s="47" t="s">
        <v>213</v>
      </c>
      <c r="C173" s="36">
        <f>+'[2]Nulidades  '!$AB171+'[2]Nulidades  '!$AC171+'[2]Nulidades  '!$AD171+'[2]Nulidades  '!$AE171</f>
        <v>0</v>
      </c>
      <c r="D173" s="36">
        <f>+'[2]Divorcios consensuados '!$AB171+'[2]Divorcios consensuados '!$AC171+'[2]Divorcios consensuados '!$AD171+'[2]Divorcios consensuados '!$AE171</f>
        <v>239</v>
      </c>
      <c r="E173" s="36">
        <f>+'[2]Divorcios no consensuados '!$AB171+'[2]Divorcios no consensuados '!$AC171+'[2]Divorcios no consensuados '!$AD171+'[2]Divorcios no consensuados '!$AE171</f>
        <v>157</v>
      </c>
      <c r="F173" s="36">
        <f>+'[2]Separaciones consensuadas '!$AB171+'[2]Separaciones consensuadas '!$AC171+'[2]Separaciones consensuadas '!$AD171+'[2]Separaciones consensuadas '!$AE171</f>
        <v>20</v>
      </c>
      <c r="G173" s="36">
        <f>+'[2]Separaciones no consensuada '!$AB171+'[2]Separaciones no consensuada '!$AC171+'[2]Separaciones no consensuada '!$AD171+'[2]Separaciones no consensuada '!$AE171</f>
        <v>4</v>
      </c>
      <c r="H173" s="36">
        <f>+'[2]Modif. medidas consens. '!$AA171+'[2]Modif. medidas consens. '!$AB171+'[2]Modif. medidas consens. '!$AC171+'[2]Modif. medidas consens. '!$AD171</f>
        <v>47</v>
      </c>
      <c r="I173" s="36">
        <f>+'[2]Modif. medidas no consens '!$AA171+'[2]Modif. medidas no consens '!$AB171+'[2]Modif. medidas no consens '!$AC171+'[2]Modif. medidas no consens '!$AD171</f>
        <v>156</v>
      </c>
      <c r="J173" s="36">
        <f>+'[2]Guarda custod hij no matr. cons'!$AA171+'[2]Guarda custod hij no matr. cons'!$AB171+'[2]Guarda custod hij no matr. cons'!$AC171+'[2]Guarda custod hij no matr. cons'!$AD171</f>
        <v>85</v>
      </c>
      <c r="K173" s="36">
        <f>+'[2]Guarda cust hij no matr. no con'!$AA171+'[2]Guarda cust hij no matr. no con'!$AB171+'[2]Guarda cust hij no matr. no con'!$AC171+'[2]Guarda cust hij no matr. no con'!$AD171</f>
        <v>93</v>
      </c>
    </row>
    <row r="174" spans="2:11" ht="15" customHeight="1" thickBot="1" x14ac:dyDescent="0.25">
      <c r="B174" s="47" t="s">
        <v>214</v>
      </c>
      <c r="C174" s="36">
        <f>+'[2]Nulidades  '!$AB172+'[2]Nulidades  '!$AC172+'[2]Nulidades  '!$AD172+'[2]Nulidades  '!$AE172</f>
        <v>0</v>
      </c>
      <c r="D174" s="36">
        <f>+'[2]Divorcios consensuados '!$AB172+'[2]Divorcios consensuados '!$AC172+'[2]Divorcios consensuados '!$AD172+'[2]Divorcios consensuados '!$AE172</f>
        <v>22</v>
      </c>
      <c r="E174" s="36">
        <f>+'[2]Divorcios no consensuados '!$AB172+'[2]Divorcios no consensuados '!$AC172+'[2]Divorcios no consensuados '!$AD172+'[2]Divorcios no consensuados '!$AE172</f>
        <v>16</v>
      </c>
      <c r="F174" s="36">
        <f>+'[2]Separaciones consensuadas '!$AB172+'[2]Separaciones consensuadas '!$AC172+'[2]Separaciones consensuadas '!$AD172+'[2]Separaciones consensuadas '!$AE172</f>
        <v>1</v>
      </c>
      <c r="G174" s="36">
        <f>+'[2]Separaciones no consensuada '!$AB172+'[2]Separaciones no consensuada '!$AC172+'[2]Separaciones no consensuada '!$AD172+'[2]Separaciones no consensuada '!$AE172</f>
        <v>0</v>
      </c>
      <c r="H174" s="36">
        <f>+'[2]Modif. medidas consens. '!$AA172+'[2]Modif. medidas consens. '!$AB172+'[2]Modif. medidas consens. '!$AC172+'[2]Modif. medidas consens. '!$AD172</f>
        <v>7</v>
      </c>
      <c r="I174" s="36">
        <f>+'[2]Modif. medidas no consens '!$AA172+'[2]Modif. medidas no consens '!$AB172+'[2]Modif. medidas no consens '!$AC172+'[2]Modif. medidas no consens '!$AD172</f>
        <v>8</v>
      </c>
      <c r="J174" s="36">
        <f>+'[2]Guarda custod hij no matr. cons'!$AA172+'[2]Guarda custod hij no matr. cons'!$AB172+'[2]Guarda custod hij no matr. cons'!$AC172+'[2]Guarda custod hij no matr. cons'!$AD172</f>
        <v>12</v>
      </c>
      <c r="K174" s="36">
        <f>+'[2]Guarda cust hij no matr. no con'!$AA172+'[2]Guarda cust hij no matr. no con'!$AB172+'[2]Guarda cust hij no matr. no con'!$AC172+'[2]Guarda cust hij no matr. no con'!$AD172</f>
        <v>17</v>
      </c>
    </row>
    <row r="175" spans="2:11" ht="15" customHeight="1" thickBot="1" x14ac:dyDescent="0.25">
      <c r="B175" s="47" t="s">
        <v>215</v>
      </c>
      <c r="C175" s="36">
        <f>+'[2]Nulidades  '!$AB173+'[2]Nulidades  '!$AC173+'[2]Nulidades  '!$AD173+'[2]Nulidades  '!$AE173</f>
        <v>0</v>
      </c>
      <c r="D175" s="36">
        <f>+'[2]Divorcios consensuados '!$AB173+'[2]Divorcios consensuados '!$AC173+'[2]Divorcios consensuados '!$AD173+'[2]Divorcios consensuados '!$AE173</f>
        <v>136</v>
      </c>
      <c r="E175" s="36">
        <f>+'[2]Divorcios no consensuados '!$AB173+'[2]Divorcios no consensuados '!$AC173+'[2]Divorcios no consensuados '!$AD173+'[2]Divorcios no consensuados '!$AE173</f>
        <v>84</v>
      </c>
      <c r="F175" s="36">
        <f>+'[2]Separaciones consensuadas '!$AB173+'[2]Separaciones consensuadas '!$AC173+'[2]Separaciones consensuadas '!$AD173+'[2]Separaciones consensuadas '!$AE173</f>
        <v>14</v>
      </c>
      <c r="G175" s="36">
        <f>+'[2]Separaciones no consensuada '!$AB173+'[2]Separaciones no consensuada '!$AC173+'[2]Separaciones no consensuada '!$AD173+'[2]Separaciones no consensuada '!$AE173</f>
        <v>2</v>
      </c>
      <c r="H175" s="36">
        <f>+'[2]Modif. medidas consens. '!$AA173+'[2]Modif. medidas consens. '!$AB173+'[2]Modif. medidas consens. '!$AC173+'[2]Modif. medidas consens. '!$AD173</f>
        <v>31</v>
      </c>
      <c r="I175" s="36">
        <f>+'[2]Modif. medidas no consens '!$AA173+'[2]Modif. medidas no consens '!$AB173+'[2]Modif. medidas no consens '!$AC173+'[2]Modif. medidas no consens '!$AD173</f>
        <v>96</v>
      </c>
      <c r="J175" s="36">
        <f>+'[2]Guarda custod hij no matr. cons'!$AA173+'[2]Guarda custod hij no matr. cons'!$AB173+'[2]Guarda custod hij no matr. cons'!$AC173+'[2]Guarda custod hij no matr. cons'!$AD173</f>
        <v>63</v>
      </c>
      <c r="K175" s="36">
        <f>+'[2]Guarda cust hij no matr. no con'!$AA173+'[2]Guarda cust hij no matr. no con'!$AB173+'[2]Guarda cust hij no matr. no con'!$AC173+'[2]Guarda cust hij no matr. no con'!$AD173</f>
        <v>62</v>
      </c>
    </row>
    <row r="176" spans="2:11" ht="15" customHeight="1" thickBot="1" x14ac:dyDescent="0.25">
      <c r="B176" s="47" t="s">
        <v>216</v>
      </c>
      <c r="C176" s="36">
        <f>+'[2]Nulidades  '!$AB174+'[2]Nulidades  '!$AC174+'[2]Nulidades  '!$AD174+'[2]Nulidades  '!$AE174</f>
        <v>0</v>
      </c>
      <c r="D176" s="36">
        <f>+'[2]Divorcios consensuados '!$AB174+'[2]Divorcios consensuados '!$AC174+'[2]Divorcios consensuados '!$AD174+'[2]Divorcios consensuados '!$AE174</f>
        <v>25</v>
      </c>
      <c r="E176" s="36">
        <f>+'[2]Divorcios no consensuados '!$AB174+'[2]Divorcios no consensuados '!$AC174+'[2]Divorcios no consensuados '!$AD174+'[2]Divorcios no consensuados '!$AE174</f>
        <v>17</v>
      </c>
      <c r="F176" s="36">
        <f>+'[2]Separaciones consensuadas '!$AB174+'[2]Separaciones consensuadas '!$AC174+'[2]Separaciones consensuadas '!$AD174+'[2]Separaciones consensuadas '!$AE174</f>
        <v>0</v>
      </c>
      <c r="G176" s="36">
        <f>+'[2]Separaciones no consensuada '!$AB174+'[2]Separaciones no consensuada '!$AC174+'[2]Separaciones no consensuada '!$AD174+'[2]Separaciones no consensuada '!$AE174</f>
        <v>1</v>
      </c>
      <c r="H176" s="36">
        <f>+'[2]Modif. medidas consens. '!$AA174+'[2]Modif. medidas consens. '!$AB174+'[2]Modif. medidas consens. '!$AC174+'[2]Modif. medidas consens. '!$AD174</f>
        <v>6</v>
      </c>
      <c r="I176" s="36">
        <f>+'[2]Modif. medidas no consens '!$AA174+'[2]Modif. medidas no consens '!$AB174+'[2]Modif. medidas no consens '!$AC174+'[2]Modif. medidas no consens '!$AD174</f>
        <v>12</v>
      </c>
      <c r="J176" s="36">
        <f>+'[2]Guarda custod hij no matr. cons'!$AA174+'[2]Guarda custod hij no matr. cons'!$AB174+'[2]Guarda custod hij no matr. cons'!$AC174+'[2]Guarda custod hij no matr. cons'!$AD174</f>
        <v>7</v>
      </c>
      <c r="K176" s="36">
        <f>+'[2]Guarda cust hij no matr. no con'!$AA174+'[2]Guarda cust hij no matr. no con'!$AB174+'[2]Guarda cust hij no matr. no con'!$AC174+'[2]Guarda cust hij no matr. no con'!$AD174</f>
        <v>11</v>
      </c>
    </row>
    <row r="177" spans="2:11" ht="15" customHeight="1" thickBot="1" x14ac:dyDescent="0.25">
      <c r="B177" s="47" t="s">
        <v>217</v>
      </c>
      <c r="C177" s="36">
        <f>+'[2]Nulidades  '!$AB175+'[2]Nulidades  '!$AC175+'[2]Nulidades  '!$AD175+'[2]Nulidades  '!$AE175</f>
        <v>0</v>
      </c>
      <c r="D177" s="36">
        <f>+'[2]Divorcios consensuados '!$AB175+'[2]Divorcios consensuados '!$AC175+'[2]Divorcios consensuados '!$AD175+'[2]Divorcios consensuados '!$AE175</f>
        <v>4</v>
      </c>
      <c r="E177" s="36">
        <f>+'[2]Divorcios no consensuados '!$AB175+'[2]Divorcios no consensuados '!$AC175+'[2]Divorcios no consensuados '!$AD175+'[2]Divorcios no consensuados '!$AE175</f>
        <v>4</v>
      </c>
      <c r="F177" s="36">
        <f>+'[2]Separaciones consensuadas '!$AB175+'[2]Separaciones consensuadas '!$AC175+'[2]Separaciones consensuadas '!$AD175+'[2]Separaciones consensuadas '!$AE175</f>
        <v>1</v>
      </c>
      <c r="G177" s="36">
        <f>+'[2]Separaciones no consensuada '!$AB175+'[2]Separaciones no consensuada '!$AC175+'[2]Separaciones no consensuada '!$AD175+'[2]Separaciones no consensuada '!$AE175</f>
        <v>0</v>
      </c>
      <c r="H177" s="36">
        <f>+'[2]Modif. medidas consens. '!$AA175+'[2]Modif. medidas consens. '!$AB175+'[2]Modif. medidas consens. '!$AC175+'[2]Modif. medidas consens. '!$AD175</f>
        <v>0</v>
      </c>
      <c r="I177" s="36">
        <f>+'[2]Modif. medidas no consens '!$AA175+'[2]Modif. medidas no consens '!$AB175+'[2]Modif. medidas no consens '!$AC175+'[2]Modif. medidas no consens '!$AD175</f>
        <v>4</v>
      </c>
      <c r="J177" s="36">
        <f>+'[2]Guarda custod hij no matr. cons'!$AA175+'[2]Guarda custod hij no matr. cons'!$AB175+'[2]Guarda custod hij no matr. cons'!$AC175+'[2]Guarda custod hij no matr. cons'!$AD175</f>
        <v>1</v>
      </c>
      <c r="K177" s="36">
        <f>+'[2]Guarda cust hij no matr. no con'!$AA175+'[2]Guarda cust hij no matr. no con'!$AB175+'[2]Guarda cust hij no matr. no con'!$AC175+'[2]Guarda cust hij no matr. no con'!$AD175</f>
        <v>6</v>
      </c>
    </row>
    <row r="178" spans="2:11" ht="15" customHeight="1" thickBot="1" x14ac:dyDescent="0.25">
      <c r="B178" s="69" t="s">
        <v>218</v>
      </c>
      <c r="C178" s="36">
        <f>+'[2]Nulidades  '!$AB176+'[2]Nulidades  '!$AC176+'[2]Nulidades  '!$AD176+'[2]Nulidades  '!$AE176</f>
        <v>0</v>
      </c>
      <c r="D178" s="36">
        <f>+'[2]Divorcios consensuados '!$AB176+'[2]Divorcios consensuados '!$AC176+'[2]Divorcios consensuados '!$AD176+'[2]Divorcios consensuados '!$AE176</f>
        <v>9</v>
      </c>
      <c r="E178" s="36">
        <f>+'[2]Divorcios no consensuados '!$AB176+'[2]Divorcios no consensuados '!$AC176+'[2]Divorcios no consensuados '!$AD176+'[2]Divorcios no consensuados '!$AE176</f>
        <v>5</v>
      </c>
      <c r="F178" s="36">
        <f>+'[2]Separaciones consensuadas '!$AB176+'[2]Separaciones consensuadas '!$AC176+'[2]Separaciones consensuadas '!$AD176+'[2]Separaciones consensuadas '!$AE176</f>
        <v>2</v>
      </c>
      <c r="G178" s="36">
        <f>+'[2]Separaciones no consensuada '!$AB176+'[2]Separaciones no consensuada '!$AC176+'[2]Separaciones no consensuada '!$AD176+'[2]Separaciones no consensuada '!$AE176</f>
        <v>0</v>
      </c>
      <c r="H178" s="36">
        <f>+'[2]Modif. medidas consens. '!$AA176+'[2]Modif. medidas consens. '!$AB176+'[2]Modif. medidas consens. '!$AC176+'[2]Modif. medidas consens. '!$AD176</f>
        <v>4</v>
      </c>
      <c r="I178" s="36">
        <f>+'[2]Modif. medidas no consens '!$AA176+'[2]Modif. medidas no consens '!$AB176+'[2]Modif. medidas no consens '!$AC176+'[2]Modif. medidas no consens '!$AD176</f>
        <v>11</v>
      </c>
      <c r="J178" s="36">
        <f>+'[2]Guarda custod hij no matr. cons'!$AA176+'[2]Guarda custod hij no matr. cons'!$AB176+'[2]Guarda custod hij no matr. cons'!$AC176+'[2]Guarda custod hij no matr. cons'!$AD176</f>
        <v>0</v>
      </c>
      <c r="K178" s="36">
        <f>+'[2]Guarda cust hij no matr. no con'!$AA176+'[2]Guarda cust hij no matr. no con'!$AB176+'[2]Guarda cust hij no matr. no con'!$AC176+'[2]Guarda cust hij no matr. no con'!$AD176</f>
        <v>0</v>
      </c>
    </row>
    <row r="179" spans="2:11" ht="15" customHeight="1" thickBot="1" x14ac:dyDescent="0.25">
      <c r="B179" s="73" t="s">
        <v>219</v>
      </c>
      <c r="C179" s="36">
        <f>+'[2]Nulidades  '!$AB177+'[2]Nulidades  '!$AC177+'[2]Nulidades  '!$AD177+'[2]Nulidades  '!$AE177</f>
        <v>0</v>
      </c>
      <c r="D179" s="36">
        <f>+'[2]Divorcios consensuados '!$AB177+'[2]Divorcios consensuados '!$AC177+'[2]Divorcios consensuados '!$AD177+'[2]Divorcios consensuados '!$AE177</f>
        <v>108</v>
      </c>
      <c r="E179" s="36">
        <f>+'[2]Divorcios no consensuados '!$AB177+'[2]Divorcios no consensuados '!$AC177+'[2]Divorcios no consensuados '!$AD177+'[2]Divorcios no consensuados '!$AE177</f>
        <v>66</v>
      </c>
      <c r="F179" s="36">
        <f>+'[2]Separaciones consensuadas '!$AB177+'[2]Separaciones consensuadas '!$AC177+'[2]Separaciones consensuadas '!$AD177+'[2]Separaciones consensuadas '!$AE177</f>
        <v>5</v>
      </c>
      <c r="G179" s="36">
        <f>+'[2]Separaciones no consensuada '!$AB177+'[2]Separaciones no consensuada '!$AC177+'[2]Separaciones no consensuada '!$AD177+'[2]Separaciones no consensuada '!$AE177</f>
        <v>2</v>
      </c>
      <c r="H179" s="36">
        <f>+'[2]Modif. medidas consens. '!$AA177+'[2]Modif. medidas consens. '!$AB177+'[2]Modif. medidas consens. '!$AC177+'[2]Modif. medidas consens. '!$AD177</f>
        <v>19</v>
      </c>
      <c r="I179" s="36">
        <f>+'[2]Modif. medidas no consens '!$AA177+'[2]Modif. medidas no consens '!$AB177+'[2]Modif. medidas no consens '!$AC177+'[2]Modif. medidas no consens '!$AD177</f>
        <v>81</v>
      </c>
      <c r="J179" s="36">
        <f>+'[2]Guarda custod hij no matr. cons'!$AA177+'[2]Guarda custod hij no matr. cons'!$AB177+'[2]Guarda custod hij no matr. cons'!$AC177+'[2]Guarda custod hij no matr. cons'!$AD177</f>
        <v>34</v>
      </c>
      <c r="K179" s="36">
        <f>+'[2]Guarda cust hij no matr. no con'!$AA177+'[2]Guarda cust hij no matr. no con'!$AB177+'[2]Guarda cust hij no matr. no con'!$AC177+'[2]Guarda cust hij no matr. no con'!$AD177</f>
        <v>42</v>
      </c>
    </row>
    <row r="180" spans="2:11" ht="15" customHeight="1" thickBot="1" x14ac:dyDescent="0.25">
      <c r="B180" s="47" t="s">
        <v>220</v>
      </c>
      <c r="C180" s="36">
        <f>+'[2]Nulidades  '!$AB178+'[2]Nulidades  '!$AC178+'[2]Nulidades  '!$AD178+'[2]Nulidades  '!$AE178</f>
        <v>0</v>
      </c>
      <c r="D180" s="36">
        <f>+'[2]Divorcios consensuados '!$AB178+'[2]Divorcios consensuados '!$AC178+'[2]Divorcios consensuados '!$AD178+'[2]Divorcios consensuados '!$AE178</f>
        <v>6</v>
      </c>
      <c r="E180" s="36">
        <f>+'[2]Divorcios no consensuados '!$AB178+'[2]Divorcios no consensuados '!$AC178+'[2]Divorcios no consensuados '!$AD178+'[2]Divorcios no consensuados '!$AE178</f>
        <v>2</v>
      </c>
      <c r="F180" s="36">
        <f>+'[2]Separaciones consensuadas '!$AB178+'[2]Separaciones consensuadas '!$AC178+'[2]Separaciones consensuadas '!$AD178+'[2]Separaciones consensuadas '!$AE178</f>
        <v>0</v>
      </c>
      <c r="G180" s="36">
        <f>+'[2]Separaciones no consensuada '!$AB178+'[2]Separaciones no consensuada '!$AC178+'[2]Separaciones no consensuada '!$AD178+'[2]Separaciones no consensuada '!$AE178</f>
        <v>0</v>
      </c>
      <c r="H180" s="36">
        <f>+'[2]Modif. medidas consens. '!$AA178+'[2]Modif. medidas consens. '!$AB178+'[2]Modif. medidas consens. '!$AC178+'[2]Modif. medidas consens. '!$AD178</f>
        <v>2</v>
      </c>
      <c r="I180" s="36">
        <f>+'[2]Modif. medidas no consens '!$AA178+'[2]Modif. medidas no consens '!$AB178+'[2]Modif. medidas no consens '!$AC178+'[2]Modif. medidas no consens '!$AD178</f>
        <v>4</v>
      </c>
      <c r="J180" s="36">
        <f>+'[2]Guarda custod hij no matr. cons'!$AA178+'[2]Guarda custod hij no matr. cons'!$AB178+'[2]Guarda custod hij no matr. cons'!$AC178+'[2]Guarda custod hij no matr. cons'!$AD178</f>
        <v>2</v>
      </c>
      <c r="K180" s="36">
        <f>+'[2]Guarda cust hij no matr. no con'!$AA178+'[2]Guarda cust hij no matr. no con'!$AB178+'[2]Guarda cust hij no matr. no con'!$AC178+'[2]Guarda cust hij no matr. no con'!$AD178</f>
        <v>5</v>
      </c>
    </row>
    <row r="181" spans="2:11" ht="15" customHeight="1" thickBot="1" x14ac:dyDescent="0.25">
      <c r="B181" s="71" t="s">
        <v>221</v>
      </c>
      <c r="C181" s="36">
        <f>+'[2]Nulidades  '!$AB179+'[2]Nulidades  '!$AC179+'[2]Nulidades  '!$AD179+'[2]Nulidades  '!$AE179</f>
        <v>0</v>
      </c>
      <c r="D181" s="36">
        <f>+'[2]Divorcios consensuados '!$AB179+'[2]Divorcios consensuados '!$AC179+'[2]Divorcios consensuados '!$AD179+'[2]Divorcios consensuados '!$AE179</f>
        <v>31</v>
      </c>
      <c r="E181" s="36">
        <f>+'[2]Divorcios no consensuados '!$AB179+'[2]Divorcios no consensuados '!$AC179+'[2]Divorcios no consensuados '!$AD179+'[2]Divorcios no consensuados '!$AE179</f>
        <v>8</v>
      </c>
      <c r="F181" s="36">
        <f>+'[2]Separaciones consensuadas '!$AB179+'[2]Separaciones consensuadas '!$AC179+'[2]Separaciones consensuadas '!$AD179+'[2]Separaciones consensuadas '!$AE179</f>
        <v>0</v>
      </c>
      <c r="G181" s="36">
        <f>+'[2]Separaciones no consensuada '!$AB179+'[2]Separaciones no consensuada '!$AC179+'[2]Separaciones no consensuada '!$AD179+'[2]Separaciones no consensuada '!$AE179</f>
        <v>0</v>
      </c>
      <c r="H181" s="36">
        <f>+'[2]Modif. medidas consens. '!$AA179+'[2]Modif. medidas consens. '!$AB179+'[2]Modif. medidas consens. '!$AC179+'[2]Modif. medidas consens. '!$AD179</f>
        <v>6</v>
      </c>
      <c r="I181" s="36">
        <f>+'[2]Modif. medidas no consens '!$AA179+'[2]Modif. medidas no consens '!$AB179+'[2]Modif. medidas no consens '!$AC179+'[2]Modif. medidas no consens '!$AD179</f>
        <v>12</v>
      </c>
      <c r="J181" s="36">
        <f>+'[2]Guarda custod hij no matr. cons'!$AA179+'[2]Guarda custod hij no matr. cons'!$AB179+'[2]Guarda custod hij no matr. cons'!$AC179+'[2]Guarda custod hij no matr. cons'!$AD179</f>
        <v>5</v>
      </c>
      <c r="K181" s="36">
        <f>+'[2]Guarda cust hij no matr. no con'!$AA179+'[2]Guarda cust hij no matr. no con'!$AB179+'[2]Guarda cust hij no matr. no con'!$AC179+'[2]Guarda cust hij no matr. no con'!$AD179</f>
        <v>4</v>
      </c>
    </row>
    <row r="182" spans="2:11" ht="15" customHeight="1" thickBot="1" x14ac:dyDescent="0.25">
      <c r="B182" s="47" t="s">
        <v>222</v>
      </c>
      <c r="C182" s="36">
        <f>+'[2]Nulidades  '!$AB180+'[2]Nulidades  '!$AC180+'[2]Nulidades  '!$AD180+'[2]Nulidades  '!$AE180</f>
        <v>0</v>
      </c>
      <c r="D182" s="36">
        <f>+'[2]Divorcios consensuados '!$AB180+'[2]Divorcios consensuados '!$AC180+'[2]Divorcios consensuados '!$AD180+'[2]Divorcios consensuados '!$AE180</f>
        <v>272</v>
      </c>
      <c r="E182" s="36">
        <f>+'[2]Divorcios no consensuados '!$AB180+'[2]Divorcios no consensuados '!$AC180+'[2]Divorcios no consensuados '!$AD180+'[2]Divorcios no consensuados '!$AE180</f>
        <v>134</v>
      </c>
      <c r="F182" s="36">
        <f>+'[2]Separaciones consensuadas '!$AB180+'[2]Separaciones consensuadas '!$AC180+'[2]Separaciones consensuadas '!$AD180+'[2]Separaciones consensuadas '!$AE180</f>
        <v>21</v>
      </c>
      <c r="G182" s="36">
        <f>+'[2]Separaciones no consensuada '!$AB180+'[2]Separaciones no consensuada '!$AC180+'[2]Separaciones no consensuada '!$AD180+'[2]Separaciones no consensuada '!$AE180</f>
        <v>6</v>
      </c>
      <c r="H182" s="36">
        <f>+'[2]Modif. medidas consens. '!$AA180+'[2]Modif. medidas consens. '!$AB180+'[2]Modif. medidas consens. '!$AC180+'[2]Modif. medidas consens. '!$AD180</f>
        <v>82</v>
      </c>
      <c r="I182" s="36">
        <f>+'[2]Modif. medidas no consens '!$AA180+'[2]Modif. medidas no consens '!$AB180+'[2]Modif. medidas no consens '!$AC180+'[2]Modif. medidas no consens '!$AD180</f>
        <v>177</v>
      </c>
      <c r="J182" s="36">
        <f>+'[2]Guarda custod hij no matr. cons'!$AA180+'[2]Guarda custod hij no matr. cons'!$AB180+'[2]Guarda custod hij no matr. cons'!$AC180+'[2]Guarda custod hij no matr. cons'!$AD180</f>
        <v>150</v>
      </c>
      <c r="K182" s="36">
        <f>+'[2]Guarda cust hij no matr. no con'!$AA180+'[2]Guarda cust hij no matr. no con'!$AB180+'[2]Guarda cust hij no matr. no con'!$AC180+'[2]Guarda cust hij no matr. no con'!$AD180</f>
        <v>63</v>
      </c>
    </row>
    <row r="183" spans="2:11" ht="15" customHeight="1" thickBot="1" x14ac:dyDescent="0.25">
      <c r="B183" s="47" t="s">
        <v>223</v>
      </c>
      <c r="C183" s="36">
        <f>+'[2]Nulidades  '!$AB181+'[2]Nulidades  '!$AC181+'[2]Nulidades  '!$AD181+'[2]Nulidades  '!$AE181</f>
        <v>0</v>
      </c>
      <c r="D183" s="36">
        <f>+'[2]Divorcios consensuados '!$AB181+'[2]Divorcios consensuados '!$AC181+'[2]Divorcios consensuados '!$AD181+'[2]Divorcios consensuados '!$AE181</f>
        <v>17</v>
      </c>
      <c r="E183" s="36">
        <f>+'[2]Divorcios no consensuados '!$AB181+'[2]Divorcios no consensuados '!$AC181+'[2]Divorcios no consensuados '!$AD181+'[2]Divorcios no consensuados '!$AE181</f>
        <v>5</v>
      </c>
      <c r="F183" s="36">
        <f>+'[2]Separaciones consensuadas '!$AB181+'[2]Separaciones consensuadas '!$AC181+'[2]Separaciones consensuadas '!$AD181+'[2]Separaciones consensuadas '!$AE181</f>
        <v>0</v>
      </c>
      <c r="G183" s="36">
        <f>+'[2]Separaciones no consensuada '!$AB181+'[2]Separaciones no consensuada '!$AC181+'[2]Separaciones no consensuada '!$AD181+'[2]Separaciones no consensuada '!$AE181</f>
        <v>0</v>
      </c>
      <c r="H183" s="36">
        <f>+'[2]Modif. medidas consens. '!$AA181+'[2]Modif. medidas consens. '!$AB181+'[2]Modif. medidas consens. '!$AC181+'[2]Modif. medidas consens. '!$AD181</f>
        <v>1</v>
      </c>
      <c r="I183" s="36">
        <f>+'[2]Modif. medidas no consens '!$AA181+'[2]Modif. medidas no consens '!$AB181+'[2]Modif. medidas no consens '!$AC181+'[2]Modif. medidas no consens '!$AD181</f>
        <v>4</v>
      </c>
      <c r="J183" s="36">
        <f>+'[2]Guarda custod hij no matr. cons'!$AA181+'[2]Guarda custod hij no matr. cons'!$AB181+'[2]Guarda custod hij no matr. cons'!$AC181+'[2]Guarda custod hij no matr. cons'!$AD181</f>
        <v>0</v>
      </c>
      <c r="K183" s="36">
        <f>+'[2]Guarda cust hij no matr. no con'!$AA181+'[2]Guarda cust hij no matr. no con'!$AB181+'[2]Guarda cust hij no matr. no con'!$AC181+'[2]Guarda cust hij no matr. no con'!$AD181</f>
        <v>5</v>
      </c>
    </row>
    <row r="184" spans="2:11" ht="15" customHeight="1" thickBot="1" x14ac:dyDescent="0.25">
      <c r="B184" s="47" t="s">
        <v>224</v>
      </c>
      <c r="C184" s="36">
        <f>+'[2]Nulidades  '!$AB182+'[2]Nulidades  '!$AC182+'[2]Nulidades  '!$AD182+'[2]Nulidades  '!$AE182</f>
        <v>0</v>
      </c>
      <c r="D184" s="36">
        <f>+'[2]Divorcios consensuados '!$AB182+'[2]Divorcios consensuados '!$AC182+'[2]Divorcios consensuados '!$AD182+'[2]Divorcios consensuados '!$AE182</f>
        <v>6</v>
      </c>
      <c r="E184" s="36">
        <f>+'[2]Divorcios no consensuados '!$AB182+'[2]Divorcios no consensuados '!$AC182+'[2]Divorcios no consensuados '!$AD182+'[2]Divorcios no consensuados '!$AE182</f>
        <v>5</v>
      </c>
      <c r="F184" s="36">
        <f>+'[2]Separaciones consensuadas '!$AB182+'[2]Separaciones consensuadas '!$AC182+'[2]Separaciones consensuadas '!$AD182+'[2]Separaciones consensuadas '!$AE182</f>
        <v>0</v>
      </c>
      <c r="G184" s="36">
        <f>+'[2]Separaciones no consensuada '!$AB182+'[2]Separaciones no consensuada '!$AC182+'[2]Separaciones no consensuada '!$AD182+'[2]Separaciones no consensuada '!$AE182</f>
        <v>0</v>
      </c>
      <c r="H184" s="36">
        <f>+'[2]Modif. medidas consens. '!$AA182+'[2]Modif. medidas consens. '!$AB182+'[2]Modif. medidas consens. '!$AC182+'[2]Modif. medidas consens. '!$AD182</f>
        <v>2</v>
      </c>
      <c r="I184" s="36">
        <f>+'[2]Modif. medidas no consens '!$AA182+'[2]Modif. medidas no consens '!$AB182+'[2]Modif. medidas no consens '!$AC182+'[2]Modif. medidas no consens '!$AD182</f>
        <v>4</v>
      </c>
      <c r="J184" s="36">
        <f>+'[2]Guarda custod hij no matr. cons'!$AA182+'[2]Guarda custod hij no matr. cons'!$AB182+'[2]Guarda custod hij no matr. cons'!$AC182+'[2]Guarda custod hij no matr. cons'!$AD182</f>
        <v>0</v>
      </c>
      <c r="K184" s="36">
        <f>+'[2]Guarda cust hij no matr. no con'!$AA182+'[2]Guarda cust hij no matr. no con'!$AB182+'[2]Guarda cust hij no matr. no con'!$AC182+'[2]Guarda cust hij no matr. no con'!$AD182</f>
        <v>1</v>
      </c>
    </row>
    <row r="185" spans="2:11" ht="15" customHeight="1" thickBot="1" x14ac:dyDescent="0.25">
      <c r="B185" s="47" t="s">
        <v>225</v>
      </c>
      <c r="C185" s="36">
        <f>+'[2]Nulidades  '!$AB183+'[2]Nulidades  '!$AC183+'[2]Nulidades  '!$AD183+'[2]Nulidades  '!$AE183</f>
        <v>0</v>
      </c>
      <c r="D185" s="36">
        <f>+'[2]Divorcios consensuados '!$AB183+'[2]Divorcios consensuados '!$AC183+'[2]Divorcios consensuados '!$AD183+'[2]Divorcios consensuados '!$AE183</f>
        <v>23</v>
      </c>
      <c r="E185" s="36">
        <f>+'[2]Divorcios no consensuados '!$AB183+'[2]Divorcios no consensuados '!$AC183+'[2]Divorcios no consensuados '!$AD183+'[2]Divorcios no consensuados '!$AE183</f>
        <v>17</v>
      </c>
      <c r="F185" s="36">
        <f>+'[2]Separaciones consensuadas '!$AB183+'[2]Separaciones consensuadas '!$AC183+'[2]Separaciones consensuadas '!$AD183+'[2]Separaciones consensuadas '!$AE183</f>
        <v>0</v>
      </c>
      <c r="G185" s="36">
        <f>+'[2]Separaciones no consensuada '!$AB183+'[2]Separaciones no consensuada '!$AC183+'[2]Separaciones no consensuada '!$AD183+'[2]Separaciones no consensuada '!$AE183</f>
        <v>1</v>
      </c>
      <c r="H185" s="36">
        <f>+'[2]Modif. medidas consens. '!$AA183+'[2]Modif. medidas consens. '!$AB183+'[2]Modif. medidas consens. '!$AC183+'[2]Modif. medidas consens. '!$AD183</f>
        <v>5</v>
      </c>
      <c r="I185" s="36">
        <f>+'[2]Modif. medidas no consens '!$AA183+'[2]Modif. medidas no consens '!$AB183+'[2]Modif. medidas no consens '!$AC183+'[2]Modif. medidas no consens '!$AD183</f>
        <v>15</v>
      </c>
      <c r="J185" s="36">
        <f>+'[2]Guarda custod hij no matr. cons'!$AA183+'[2]Guarda custod hij no matr. cons'!$AB183+'[2]Guarda custod hij no matr. cons'!$AC183+'[2]Guarda custod hij no matr. cons'!$AD183</f>
        <v>9</v>
      </c>
      <c r="K185" s="36">
        <f>+'[2]Guarda cust hij no matr. no con'!$AA183+'[2]Guarda cust hij no matr. no con'!$AB183+'[2]Guarda cust hij no matr. no con'!$AC183+'[2]Guarda cust hij no matr. no con'!$AD183</f>
        <v>8</v>
      </c>
    </row>
    <row r="186" spans="2:11" ht="15" customHeight="1" thickBot="1" x14ac:dyDescent="0.25">
      <c r="B186" s="69" t="s">
        <v>226</v>
      </c>
      <c r="C186" s="36">
        <f>+'[2]Nulidades  '!$AB184+'[2]Nulidades  '!$AC184+'[2]Nulidades  '!$AD184+'[2]Nulidades  '!$AE184</f>
        <v>0</v>
      </c>
      <c r="D186" s="36">
        <f>+'[2]Divorcios consensuados '!$AB184+'[2]Divorcios consensuados '!$AC184+'[2]Divorcios consensuados '!$AD184+'[2]Divorcios consensuados '!$AE184</f>
        <v>16</v>
      </c>
      <c r="E186" s="36">
        <f>+'[2]Divorcios no consensuados '!$AB184+'[2]Divorcios no consensuados '!$AC184+'[2]Divorcios no consensuados '!$AD184+'[2]Divorcios no consensuados '!$AE184</f>
        <v>3</v>
      </c>
      <c r="F186" s="36">
        <f>+'[2]Separaciones consensuadas '!$AB184+'[2]Separaciones consensuadas '!$AC184+'[2]Separaciones consensuadas '!$AD184+'[2]Separaciones consensuadas '!$AE184</f>
        <v>2</v>
      </c>
      <c r="G186" s="36">
        <f>+'[2]Separaciones no consensuada '!$AB184+'[2]Separaciones no consensuada '!$AC184+'[2]Separaciones no consensuada '!$AD184+'[2]Separaciones no consensuada '!$AE184</f>
        <v>2</v>
      </c>
      <c r="H186" s="36">
        <f>+'[2]Modif. medidas consens. '!$AA184+'[2]Modif. medidas consens. '!$AB184+'[2]Modif. medidas consens. '!$AC184+'[2]Modif. medidas consens. '!$AD184</f>
        <v>2</v>
      </c>
      <c r="I186" s="36">
        <f>+'[2]Modif. medidas no consens '!$AA184+'[2]Modif. medidas no consens '!$AB184+'[2]Modif. medidas no consens '!$AC184+'[2]Modif. medidas no consens '!$AD184</f>
        <v>8</v>
      </c>
      <c r="J186" s="36">
        <f>+'[2]Guarda custod hij no matr. cons'!$AA184+'[2]Guarda custod hij no matr. cons'!$AB184+'[2]Guarda custod hij no matr. cons'!$AC184+'[2]Guarda custod hij no matr. cons'!$AD184</f>
        <v>1</v>
      </c>
      <c r="K186" s="36">
        <f>+'[2]Guarda cust hij no matr. no con'!$AA184+'[2]Guarda cust hij no matr. no con'!$AB184+'[2]Guarda cust hij no matr. no con'!$AC184+'[2]Guarda cust hij no matr. no con'!$AD184</f>
        <v>0</v>
      </c>
    </row>
    <row r="187" spans="2:11" ht="15" customHeight="1" thickBot="1" x14ac:dyDescent="0.25">
      <c r="B187" s="73" t="s">
        <v>227</v>
      </c>
      <c r="C187" s="36">
        <f>+'[2]Nulidades  '!$AB185+'[2]Nulidades  '!$AC185+'[2]Nulidades  '!$AD185+'[2]Nulidades  '!$AE185</f>
        <v>0</v>
      </c>
      <c r="D187" s="36">
        <f>+'[2]Divorcios consensuados '!$AB185+'[2]Divorcios consensuados '!$AC185+'[2]Divorcios consensuados '!$AD185+'[2]Divorcios consensuados '!$AE185</f>
        <v>108</v>
      </c>
      <c r="E187" s="36">
        <f>+'[2]Divorcios no consensuados '!$AB185+'[2]Divorcios no consensuados '!$AC185+'[2]Divorcios no consensuados '!$AD185+'[2]Divorcios no consensuados '!$AE185</f>
        <v>59</v>
      </c>
      <c r="F187" s="36">
        <f>+'[2]Separaciones consensuadas '!$AB185+'[2]Separaciones consensuadas '!$AC185+'[2]Separaciones consensuadas '!$AD185+'[2]Separaciones consensuadas '!$AE185</f>
        <v>1</v>
      </c>
      <c r="G187" s="36">
        <f>+'[2]Separaciones no consensuada '!$AB185+'[2]Separaciones no consensuada '!$AC185+'[2]Separaciones no consensuada '!$AD185+'[2]Separaciones no consensuada '!$AE185</f>
        <v>2</v>
      </c>
      <c r="H187" s="36">
        <f>+'[2]Modif. medidas consens. '!$AA185+'[2]Modif. medidas consens. '!$AB185+'[2]Modif. medidas consens. '!$AC185+'[2]Modif. medidas consens. '!$AD185</f>
        <v>14</v>
      </c>
      <c r="I187" s="36">
        <f>+'[2]Modif. medidas no consens '!$AA185+'[2]Modif. medidas no consens '!$AB185+'[2]Modif. medidas no consens '!$AC185+'[2]Modif. medidas no consens '!$AD185</f>
        <v>73</v>
      </c>
      <c r="J187" s="36">
        <f>+'[2]Guarda custod hij no matr. cons'!$AA185+'[2]Guarda custod hij no matr. cons'!$AB185+'[2]Guarda custod hij no matr. cons'!$AC185+'[2]Guarda custod hij no matr. cons'!$AD185</f>
        <v>18</v>
      </c>
      <c r="K187" s="36">
        <f>+'[2]Guarda cust hij no matr. no con'!$AA185+'[2]Guarda cust hij no matr. no con'!$AB185+'[2]Guarda cust hij no matr. no con'!$AC185+'[2]Guarda cust hij no matr. no con'!$AD185</f>
        <v>39</v>
      </c>
    </row>
    <row r="188" spans="2:11" ht="15" customHeight="1" thickBot="1" x14ac:dyDescent="0.25">
      <c r="B188" s="47" t="s">
        <v>228</v>
      </c>
      <c r="C188" s="36">
        <f>+'[2]Nulidades  '!$AB186+'[2]Nulidades  '!$AC186+'[2]Nulidades  '!$AD186+'[2]Nulidades  '!$AE186</f>
        <v>0</v>
      </c>
      <c r="D188" s="36">
        <f>+'[2]Divorcios consensuados '!$AB186+'[2]Divorcios consensuados '!$AC186+'[2]Divorcios consensuados '!$AD186+'[2]Divorcios consensuados '!$AE186</f>
        <v>16</v>
      </c>
      <c r="E188" s="36">
        <f>+'[2]Divorcios no consensuados '!$AB186+'[2]Divorcios no consensuados '!$AC186+'[2]Divorcios no consensuados '!$AD186+'[2]Divorcios no consensuados '!$AE186</f>
        <v>9</v>
      </c>
      <c r="F188" s="36">
        <f>+'[2]Separaciones consensuadas '!$AB186+'[2]Separaciones consensuadas '!$AC186+'[2]Separaciones consensuadas '!$AD186+'[2]Separaciones consensuadas '!$AE186</f>
        <v>0</v>
      </c>
      <c r="G188" s="36">
        <f>+'[2]Separaciones no consensuada '!$AB186+'[2]Separaciones no consensuada '!$AC186+'[2]Separaciones no consensuada '!$AD186+'[2]Separaciones no consensuada '!$AE186</f>
        <v>0</v>
      </c>
      <c r="H188" s="36">
        <f>+'[2]Modif. medidas consens. '!$AA186+'[2]Modif. medidas consens. '!$AB186+'[2]Modif. medidas consens. '!$AC186+'[2]Modif. medidas consens. '!$AD186</f>
        <v>1</v>
      </c>
      <c r="I188" s="36">
        <f>+'[2]Modif. medidas no consens '!$AA186+'[2]Modif. medidas no consens '!$AB186+'[2]Modif. medidas no consens '!$AC186+'[2]Modif. medidas no consens '!$AD186</f>
        <v>3</v>
      </c>
      <c r="J188" s="36">
        <f>+'[2]Guarda custod hij no matr. cons'!$AA186+'[2]Guarda custod hij no matr. cons'!$AB186+'[2]Guarda custod hij no matr. cons'!$AC186+'[2]Guarda custod hij no matr. cons'!$AD186</f>
        <v>2</v>
      </c>
      <c r="K188" s="36">
        <f>+'[2]Guarda cust hij no matr. no con'!$AA186+'[2]Guarda cust hij no matr. no con'!$AB186+'[2]Guarda cust hij no matr. no con'!$AC186+'[2]Guarda cust hij no matr. no con'!$AD186</f>
        <v>3</v>
      </c>
    </row>
    <row r="189" spans="2:11" ht="15" customHeight="1" thickBot="1" x14ac:dyDescent="0.25">
      <c r="B189" s="47" t="s">
        <v>229</v>
      </c>
      <c r="C189" s="36">
        <f>+'[2]Nulidades  '!$AB187+'[2]Nulidades  '!$AC187+'[2]Nulidades  '!$AD187+'[2]Nulidades  '!$AE187</f>
        <v>0</v>
      </c>
      <c r="D189" s="36">
        <f>+'[2]Divorcios consensuados '!$AB187+'[2]Divorcios consensuados '!$AC187+'[2]Divorcios consensuados '!$AD187+'[2]Divorcios consensuados '!$AE187</f>
        <v>9</v>
      </c>
      <c r="E189" s="36">
        <f>+'[2]Divorcios no consensuados '!$AB187+'[2]Divorcios no consensuados '!$AC187+'[2]Divorcios no consensuados '!$AD187+'[2]Divorcios no consensuados '!$AE187</f>
        <v>12</v>
      </c>
      <c r="F189" s="36">
        <f>+'[2]Separaciones consensuadas '!$AB187+'[2]Separaciones consensuadas '!$AC187+'[2]Separaciones consensuadas '!$AD187+'[2]Separaciones consensuadas '!$AE187</f>
        <v>0</v>
      </c>
      <c r="G189" s="36">
        <f>+'[2]Separaciones no consensuada '!$AB187+'[2]Separaciones no consensuada '!$AC187+'[2]Separaciones no consensuada '!$AD187+'[2]Separaciones no consensuada '!$AE187</f>
        <v>0</v>
      </c>
      <c r="H189" s="36">
        <f>+'[2]Modif. medidas consens. '!$AA187+'[2]Modif. medidas consens. '!$AB187+'[2]Modif. medidas consens. '!$AC187+'[2]Modif. medidas consens. '!$AD187</f>
        <v>0</v>
      </c>
      <c r="I189" s="36">
        <f>+'[2]Modif. medidas no consens '!$AA187+'[2]Modif. medidas no consens '!$AB187+'[2]Modif. medidas no consens '!$AC187+'[2]Modif. medidas no consens '!$AD187</f>
        <v>4</v>
      </c>
      <c r="J189" s="36">
        <f>+'[2]Guarda custod hij no matr. cons'!$AA187+'[2]Guarda custod hij no matr. cons'!$AB187+'[2]Guarda custod hij no matr. cons'!$AC187+'[2]Guarda custod hij no matr. cons'!$AD187</f>
        <v>7</v>
      </c>
      <c r="K189" s="36">
        <f>+'[2]Guarda cust hij no matr. no con'!$AA187+'[2]Guarda cust hij no matr. no con'!$AB187+'[2]Guarda cust hij no matr. no con'!$AC187+'[2]Guarda cust hij no matr. no con'!$AD187</f>
        <v>13</v>
      </c>
    </row>
    <row r="190" spans="2:11" ht="15" customHeight="1" thickBot="1" x14ac:dyDescent="0.25">
      <c r="B190" s="71" t="s">
        <v>230</v>
      </c>
      <c r="C190" s="36">
        <f>+'[2]Nulidades  '!$AB188+'[2]Nulidades  '!$AC188+'[2]Nulidades  '!$AD188+'[2]Nulidades  '!$AE188</f>
        <v>0</v>
      </c>
      <c r="D190" s="36">
        <f>+'[2]Divorcios consensuados '!$AB188+'[2]Divorcios consensuados '!$AC188+'[2]Divorcios consensuados '!$AD188+'[2]Divorcios consensuados '!$AE188</f>
        <v>15</v>
      </c>
      <c r="E190" s="36">
        <f>+'[2]Divorcios no consensuados '!$AB188+'[2]Divorcios no consensuados '!$AC188+'[2]Divorcios no consensuados '!$AD188+'[2]Divorcios no consensuados '!$AE188</f>
        <v>5</v>
      </c>
      <c r="F190" s="36">
        <f>+'[2]Separaciones consensuadas '!$AB188+'[2]Separaciones consensuadas '!$AC188+'[2]Separaciones consensuadas '!$AD188+'[2]Separaciones consensuadas '!$AE188</f>
        <v>0</v>
      </c>
      <c r="G190" s="36">
        <f>+'[2]Separaciones no consensuada '!$AB188+'[2]Separaciones no consensuada '!$AC188+'[2]Separaciones no consensuada '!$AD188+'[2]Separaciones no consensuada '!$AE188</f>
        <v>0</v>
      </c>
      <c r="H190" s="36">
        <f>+'[2]Modif. medidas consens. '!$AA188+'[2]Modif. medidas consens. '!$AB188+'[2]Modif. medidas consens. '!$AC188+'[2]Modif. medidas consens. '!$AD188</f>
        <v>3</v>
      </c>
      <c r="I190" s="36">
        <f>+'[2]Modif. medidas no consens '!$AA188+'[2]Modif. medidas no consens '!$AB188+'[2]Modif. medidas no consens '!$AC188+'[2]Modif. medidas no consens '!$AD188</f>
        <v>7</v>
      </c>
      <c r="J190" s="36">
        <f>+'[2]Guarda custod hij no matr. cons'!$AA188+'[2]Guarda custod hij no matr. cons'!$AB188+'[2]Guarda custod hij no matr. cons'!$AC188+'[2]Guarda custod hij no matr. cons'!$AD188</f>
        <v>3</v>
      </c>
      <c r="K190" s="36">
        <f>+'[2]Guarda cust hij no matr. no con'!$AA188+'[2]Guarda cust hij no matr. no con'!$AB188+'[2]Guarda cust hij no matr. no con'!$AC188+'[2]Guarda cust hij no matr. no con'!$AD188</f>
        <v>1</v>
      </c>
    </row>
    <row r="191" spans="2:11" ht="15" customHeight="1" thickBot="1" x14ac:dyDescent="0.25">
      <c r="B191" s="47" t="s">
        <v>231</v>
      </c>
      <c r="C191" s="36">
        <f>+'[2]Nulidades  '!$AB189+'[2]Nulidades  '!$AC189+'[2]Nulidades  '!$AD189+'[2]Nulidades  '!$AE189</f>
        <v>0</v>
      </c>
      <c r="D191" s="36">
        <f>+'[2]Divorcios consensuados '!$AB189+'[2]Divorcios consensuados '!$AC189+'[2]Divorcios consensuados '!$AD189+'[2]Divorcios consensuados '!$AE189</f>
        <v>6</v>
      </c>
      <c r="E191" s="36">
        <f>+'[2]Divorcios no consensuados '!$AB189+'[2]Divorcios no consensuados '!$AC189+'[2]Divorcios no consensuados '!$AD189+'[2]Divorcios no consensuados '!$AE189</f>
        <v>5</v>
      </c>
      <c r="F191" s="36">
        <f>+'[2]Separaciones consensuadas '!$AB189+'[2]Separaciones consensuadas '!$AC189+'[2]Separaciones consensuadas '!$AD189+'[2]Separaciones consensuadas '!$AE189</f>
        <v>0</v>
      </c>
      <c r="G191" s="36">
        <f>+'[2]Separaciones no consensuada '!$AB189+'[2]Separaciones no consensuada '!$AC189+'[2]Separaciones no consensuada '!$AD189+'[2]Separaciones no consensuada '!$AE189</f>
        <v>0</v>
      </c>
      <c r="H191" s="36">
        <f>+'[2]Modif. medidas consens. '!$AA189+'[2]Modif. medidas consens. '!$AB189+'[2]Modif. medidas consens. '!$AC189+'[2]Modif. medidas consens. '!$AD189</f>
        <v>3</v>
      </c>
      <c r="I191" s="36">
        <f>+'[2]Modif. medidas no consens '!$AA189+'[2]Modif. medidas no consens '!$AB189+'[2]Modif. medidas no consens '!$AC189+'[2]Modif. medidas no consens '!$AD189</f>
        <v>6</v>
      </c>
      <c r="J191" s="36">
        <f>+'[2]Guarda custod hij no matr. cons'!$AA189+'[2]Guarda custod hij no matr. cons'!$AB189+'[2]Guarda custod hij no matr. cons'!$AC189+'[2]Guarda custod hij no matr. cons'!$AD189</f>
        <v>3</v>
      </c>
      <c r="K191" s="36">
        <f>+'[2]Guarda cust hij no matr. no con'!$AA189+'[2]Guarda cust hij no matr. no con'!$AB189+'[2]Guarda cust hij no matr. no con'!$AC189+'[2]Guarda cust hij no matr. no con'!$AD189</f>
        <v>7</v>
      </c>
    </row>
    <row r="192" spans="2:11" ht="15" customHeight="1" thickBot="1" x14ac:dyDescent="0.25">
      <c r="B192" s="47" t="s">
        <v>232</v>
      </c>
      <c r="C192" s="36">
        <f>+'[2]Nulidades  '!$AB190+'[2]Nulidades  '!$AC190+'[2]Nulidades  '!$AD190+'[2]Nulidades  '!$AE190</f>
        <v>0</v>
      </c>
      <c r="D192" s="36">
        <f>+'[2]Divorcios consensuados '!$AB190+'[2]Divorcios consensuados '!$AC190+'[2]Divorcios consensuados '!$AD190+'[2]Divorcios consensuados '!$AE190</f>
        <v>2</v>
      </c>
      <c r="E192" s="36">
        <f>+'[2]Divorcios no consensuados '!$AB190+'[2]Divorcios no consensuados '!$AC190+'[2]Divorcios no consensuados '!$AD190+'[2]Divorcios no consensuados '!$AE190</f>
        <v>4</v>
      </c>
      <c r="F192" s="36">
        <f>+'[2]Separaciones consensuadas '!$AB190+'[2]Separaciones consensuadas '!$AC190+'[2]Separaciones consensuadas '!$AD190+'[2]Separaciones consensuadas '!$AE190</f>
        <v>0</v>
      </c>
      <c r="G192" s="36">
        <f>+'[2]Separaciones no consensuada '!$AB190+'[2]Separaciones no consensuada '!$AC190+'[2]Separaciones no consensuada '!$AD190+'[2]Separaciones no consensuada '!$AE190</f>
        <v>0</v>
      </c>
      <c r="H192" s="36">
        <f>+'[2]Modif. medidas consens. '!$AA190+'[2]Modif. medidas consens. '!$AB190+'[2]Modif. medidas consens. '!$AC190+'[2]Modif. medidas consens. '!$AD190</f>
        <v>1</v>
      </c>
      <c r="I192" s="36">
        <f>+'[2]Modif. medidas no consens '!$AA190+'[2]Modif. medidas no consens '!$AB190+'[2]Modif. medidas no consens '!$AC190+'[2]Modif. medidas no consens '!$AD190</f>
        <v>2</v>
      </c>
      <c r="J192" s="36">
        <f>+'[2]Guarda custod hij no matr. cons'!$AA190+'[2]Guarda custod hij no matr. cons'!$AB190+'[2]Guarda custod hij no matr. cons'!$AC190+'[2]Guarda custod hij no matr. cons'!$AD190</f>
        <v>0</v>
      </c>
      <c r="K192" s="36">
        <f>+'[2]Guarda cust hij no matr. no con'!$AA190+'[2]Guarda cust hij no matr. no con'!$AB190+'[2]Guarda cust hij no matr. no con'!$AC190+'[2]Guarda cust hij no matr. no con'!$AD190</f>
        <v>5</v>
      </c>
    </row>
    <row r="193" spans="2:11" ht="15" customHeight="1" thickBot="1" x14ac:dyDescent="0.25">
      <c r="B193" s="71" t="s">
        <v>233</v>
      </c>
      <c r="C193" s="36">
        <f>+'[2]Nulidades  '!$AB191+'[2]Nulidades  '!$AC191+'[2]Nulidades  '!$AD191+'[2]Nulidades  '!$AE191</f>
        <v>1</v>
      </c>
      <c r="D193" s="36">
        <f>+'[2]Divorcios consensuados '!$AB191+'[2]Divorcios consensuados '!$AC191+'[2]Divorcios consensuados '!$AD191+'[2]Divorcios consensuados '!$AE191</f>
        <v>55</v>
      </c>
      <c r="E193" s="36">
        <f>+'[2]Divorcios no consensuados '!$AB191+'[2]Divorcios no consensuados '!$AC191+'[2]Divorcios no consensuados '!$AD191+'[2]Divorcios no consensuados '!$AE191</f>
        <v>38</v>
      </c>
      <c r="F193" s="36">
        <f>+'[2]Separaciones consensuadas '!$AB191+'[2]Separaciones consensuadas '!$AC191+'[2]Separaciones consensuadas '!$AD191+'[2]Separaciones consensuadas '!$AE191</f>
        <v>3</v>
      </c>
      <c r="G193" s="36">
        <f>+'[2]Separaciones no consensuada '!$AB191+'[2]Separaciones no consensuada '!$AC191+'[2]Separaciones no consensuada '!$AD191+'[2]Separaciones no consensuada '!$AE191</f>
        <v>2</v>
      </c>
      <c r="H193" s="36">
        <f>+'[2]Modif. medidas consens. '!$AA191+'[2]Modif. medidas consens. '!$AB191+'[2]Modif. medidas consens. '!$AC191+'[2]Modif. medidas consens. '!$AD191</f>
        <v>13</v>
      </c>
      <c r="I193" s="36">
        <f>+'[2]Modif. medidas no consens '!$AA191+'[2]Modif. medidas no consens '!$AB191+'[2]Modif. medidas no consens '!$AC191+'[2]Modif. medidas no consens '!$AD191</f>
        <v>23</v>
      </c>
      <c r="J193" s="36">
        <f>+'[2]Guarda custod hij no matr. cons'!$AA191+'[2]Guarda custod hij no matr. cons'!$AB191+'[2]Guarda custod hij no matr. cons'!$AC191+'[2]Guarda custod hij no matr. cons'!$AD191</f>
        <v>20</v>
      </c>
      <c r="K193" s="36">
        <f>+'[2]Guarda cust hij no matr. no con'!$AA191+'[2]Guarda cust hij no matr. no con'!$AB191+'[2]Guarda cust hij no matr. no con'!$AC191+'[2]Guarda cust hij no matr. no con'!$AD191</f>
        <v>28</v>
      </c>
    </row>
    <row r="194" spans="2:11" ht="15" customHeight="1" thickBot="1" x14ac:dyDescent="0.25">
      <c r="B194" s="47" t="s">
        <v>234</v>
      </c>
      <c r="C194" s="36">
        <f>+'[2]Nulidades  '!$AB192+'[2]Nulidades  '!$AC192+'[2]Nulidades  '!$AD192+'[2]Nulidades  '!$AE192</f>
        <v>0</v>
      </c>
      <c r="D194" s="36">
        <f>+'[2]Divorcios consensuados '!$AB192+'[2]Divorcios consensuados '!$AC192+'[2]Divorcios consensuados '!$AD192+'[2]Divorcios consensuados '!$AE192</f>
        <v>547</v>
      </c>
      <c r="E194" s="36">
        <f>+'[2]Divorcios no consensuados '!$AB192+'[2]Divorcios no consensuados '!$AC192+'[2]Divorcios no consensuados '!$AD192+'[2]Divorcios no consensuados '!$AE192</f>
        <v>296</v>
      </c>
      <c r="F194" s="36">
        <f>+'[2]Separaciones consensuadas '!$AB192+'[2]Separaciones consensuadas '!$AC192+'[2]Separaciones consensuadas '!$AD192+'[2]Separaciones consensuadas '!$AE192</f>
        <v>21</v>
      </c>
      <c r="G194" s="36">
        <f>+'[2]Separaciones no consensuada '!$AB192+'[2]Separaciones no consensuada '!$AC192+'[2]Separaciones no consensuada '!$AD192+'[2]Separaciones no consensuada '!$AE192</f>
        <v>4</v>
      </c>
      <c r="H194" s="36">
        <f>+'[2]Modif. medidas consens. '!$AA192+'[2]Modif. medidas consens. '!$AB192+'[2]Modif. medidas consens. '!$AC192+'[2]Modif. medidas consens. '!$AD192</f>
        <v>104</v>
      </c>
      <c r="I194" s="36">
        <f>+'[2]Modif. medidas no consens '!$AA192+'[2]Modif. medidas no consens '!$AB192+'[2]Modif. medidas no consens '!$AC192+'[2]Modif. medidas no consens '!$AD192</f>
        <v>327</v>
      </c>
      <c r="J194" s="36">
        <f>+'[2]Guarda custod hij no matr. cons'!$AA192+'[2]Guarda custod hij no matr. cons'!$AB192+'[2]Guarda custod hij no matr. cons'!$AC192+'[2]Guarda custod hij no matr. cons'!$AD192</f>
        <v>145</v>
      </c>
      <c r="K194" s="36">
        <f>+'[2]Guarda cust hij no matr. no con'!$AA192+'[2]Guarda cust hij no matr. no con'!$AB192+'[2]Guarda cust hij no matr. no con'!$AC192+'[2]Guarda cust hij no matr. no con'!$AD192</f>
        <v>168</v>
      </c>
    </row>
    <row r="195" spans="2:11" ht="15" customHeight="1" thickBot="1" x14ac:dyDescent="0.25">
      <c r="B195" s="47" t="s">
        <v>235</v>
      </c>
      <c r="C195" s="36">
        <f>+'[2]Nulidades  '!$AB193+'[2]Nulidades  '!$AC193+'[2]Nulidades  '!$AD193+'[2]Nulidades  '!$AE193</f>
        <v>0</v>
      </c>
      <c r="D195" s="36">
        <f>+'[2]Divorcios consensuados '!$AB193+'[2]Divorcios consensuados '!$AC193+'[2]Divorcios consensuados '!$AD193+'[2]Divorcios consensuados '!$AE193</f>
        <v>45</v>
      </c>
      <c r="E195" s="36">
        <f>+'[2]Divorcios no consensuados '!$AB193+'[2]Divorcios no consensuados '!$AC193+'[2]Divorcios no consensuados '!$AD193+'[2]Divorcios no consensuados '!$AE193</f>
        <v>31</v>
      </c>
      <c r="F195" s="36">
        <f>+'[2]Separaciones consensuadas '!$AB193+'[2]Separaciones consensuadas '!$AC193+'[2]Separaciones consensuadas '!$AD193+'[2]Separaciones consensuadas '!$AE193</f>
        <v>1</v>
      </c>
      <c r="G195" s="36">
        <f>+'[2]Separaciones no consensuada '!$AB193+'[2]Separaciones no consensuada '!$AC193+'[2]Separaciones no consensuada '!$AD193+'[2]Separaciones no consensuada '!$AE193</f>
        <v>1</v>
      </c>
      <c r="H195" s="36">
        <f>+'[2]Modif. medidas consens. '!$AA193+'[2]Modif. medidas consens. '!$AB193+'[2]Modif. medidas consens. '!$AC193+'[2]Modif. medidas consens. '!$AD193</f>
        <v>9</v>
      </c>
      <c r="I195" s="36">
        <f>+'[2]Modif. medidas no consens '!$AA193+'[2]Modif. medidas no consens '!$AB193+'[2]Modif. medidas no consens '!$AC193+'[2]Modif. medidas no consens '!$AD193</f>
        <v>23</v>
      </c>
      <c r="J195" s="36">
        <f>+'[2]Guarda custod hij no matr. cons'!$AA193+'[2]Guarda custod hij no matr. cons'!$AB193+'[2]Guarda custod hij no matr. cons'!$AC193+'[2]Guarda custod hij no matr. cons'!$AD193</f>
        <v>16</v>
      </c>
      <c r="K195" s="36">
        <f>+'[2]Guarda cust hij no matr. no con'!$AA193+'[2]Guarda cust hij no matr. no con'!$AB193+'[2]Guarda cust hij no matr. no con'!$AC193+'[2]Guarda cust hij no matr. no con'!$AD193</f>
        <v>20</v>
      </c>
    </row>
    <row r="196" spans="2:11" ht="15" customHeight="1" thickBot="1" x14ac:dyDescent="0.25">
      <c r="B196" s="71" t="s">
        <v>236</v>
      </c>
      <c r="C196" s="36">
        <f>+'[2]Nulidades  '!$AB194+'[2]Nulidades  '!$AC194+'[2]Nulidades  '!$AD194+'[2]Nulidades  '!$AE194</f>
        <v>0</v>
      </c>
      <c r="D196" s="36">
        <f>+'[2]Divorcios consensuados '!$AB194+'[2]Divorcios consensuados '!$AC194+'[2]Divorcios consensuados '!$AD194+'[2]Divorcios consensuados '!$AE194</f>
        <v>9</v>
      </c>
      <c r="E196" s="36">
        <f>+'[2]Divorcios no consensuados '!$AB194+'[2]Divorcios no consensuados '!$AC194+'[2]Divorcios no consensuados '!$AD194+'[2]Divorcios no consensuados '!$AE194</f>
        <v>9</v>
      </c>
      <c r="F196" s="36">
        <f>+'[2]Separaciones consensuadas '!$AB194+'[2]Separaciones consensuadas '!$AC194+'[2]Separaciones consensuadas '!$AD194+'[2]Separaciones consensuadas '!$AE194</f>
        <v>2</v>
      </c>
      <c r="G196" s="36">
        <f>+'[2]Separaciones no consensuada '!$AB194+'[2]Separaciones no consensuada '!$AC194+'[2]Separaciones no consensuada '!$AD194+'[2]Separaciones no consensuada '!$AE194</f>
        <v>0</v>
      </c>
      <c r="H196" s="36">
        <f>+'[2]Modif. medidas consens. '!$AA194+'[2]Modif. medidas consens. '!$AB194+'[2]Modif. medidas consens. '!$AC194+'[2]Modif. medidas consens. '!$AD194</f>
        <v>0</v>
      </c>
      <c r="I196" s="36">
        <f>+'[2]Modif. medidas no consens '!$AA194+'[2]Modif. medidas no consens '!$AB194+'[2]Modif. medidas no consens '!$AC194+'[2]Modif. medidas no consens '!$AD194</f>
        <v>1</v>
      </c>
      <c r="J196" s="36">
        <f>+'[2]Guarda custod hij no matr. cons'!$AA194+'[2]Guarda custod hij no matr. cons'!$AB194+'[2]Guarda custod hij no matr. cons'!$AC194+'[2]Guarda custod hij no matr. cons'!$AD194</f>
        <v>0</v>
      </c>
      <c r="K196" s="36">
        <f>+'[2]Guarda cust hij no matr. no con'!$AA194+'[2]Guarda cust hij no matr. no con'!$AB194+'[2]Guarda cust hij no matr. no con'!$AC194+'[2]Guarda cust hij no matr. no con'!$AD194</f>
        <v>6</v>
      </c>
    </row>
    <row r="197" spans="2:11" ht="15" customHeight="1" thickBot="1" x14ac:dyDescent="0.25">
      <c r="B197" s="47" t="s">
        <v>237</v>
      </c>
      <c r="C197" s="36">
        <f>+'[2]Nulidades  '!$AB195+'[2]Nulidades  '!$AC195+'[2]Nulidades  '!$AD195+'[2]Nulidades  '!$AE195</f>
        <v>0</v>
      </c>
      <c r="D197" s="36">
        <f>+'[2]Divorcios consensuados '!$AB195+'[2]Divorcios consensuados '!$AC195+'[2]Divorcios consensuados '!$AD195+'[2]Divorcios consensuados '!$AE195</f>
        <v>12</v>
      </c>
      <c r="E197" s="36">
        <f>+'[2]Divorcios no consensuados '!$AB195+'[2]Divorcios no consensuados '!$AC195+'[2]Divorcios no consensuados '!$AD195+'[2]Divorcios no consensuados '!$AE195</f>
        <v>8</v>
      </c>
      <c r="F197" s="36">
        <f>+'[2]Separaciones consensuadas '!$AB195+'[2]Separaciones consensuadas '!$AC195+'[2]Separaciones consensuadas '!$AD195+'[2]Separaciones consensuadas '!$AE195</f>
        <v>1</v>
      </c>
      <c r="G197" s="36">
        <f>+'[2]Separaciones no consensuada '!$AB195+'[2]Separaciones no consensuada '!$AC195+'[2]Separaciones no consensuada '!$AD195+'[2]Separaciones no consensuada '!$AE195</f>
        <v>1</v>
      </c>
      <c r="H197" s="36">
        <f>+'[2]Modif. medidas consens. '!$AA195+'[2]Modif. medidas consens. '!$AB195+'[2]Modif. medidas consens. '!$AC195+'[2]Modif. medidas consens. '!$AD195</f>
        <v>4</v>
      </c>
      <c r="I197" s="36">
        <f>+'[2]Modif. medidas no consens '!$AA195+'[2]Modif. medidas no consens '!$AB195+'[2]Modif. medidas no consens '!$AC195+'[2]Modif. medidas no consens '!$AD195</f>
        <v>3</v>
      </c>
      <c r="J197" s="36">
        <f>+'[2]Guarda custod hij no matr. cons'!$AA195+'[2]Guarda custod hij no matr. cons'!$AB195+'[2]Guarda custod hij no matr. cons'!$AC195+'[2]Guarda custod hij no matr. cons'!$AD195</f>
        <v>3</v>
      </c>
      <c r="K197" s="36">
        <f>+'[2]Guarda cust hij no matr. no con'!$AA195+'[2]Guarda cust hij no matr. no con'!$AB195+'[2]Guarda cust hij no matr. no con'!$AC195+'[2]Guarda cust hij no matr. no con'!$AD195</f>
        <v>5</v>
      </c>
    </row>
    <row r="198" spans="2:11" ht="15" customHeight="1" thickBot="1" x14ac:dyDescent="0.25">
      <c r="B198" s="47" t="s">
        <v>238</v>
      </c>
      <c r="C198" s="36">
        <f>+'[2]Nulidades  '!$AB196+'[2]Nulidades  '!$AC196+'[2]Nulidades  '!$AD196+'[2]Nulidades  '!$AE196</f>
        <v>0</v>
      </c>
      <c r="D198" s="36">
        <f>+'[2]Divorcios consensuados '!$AB196+'[2]Divorcios consensuados '!$AC196+'[2]Divorcios consensuados '!$AD196+'[2]Divorcios consensuados '!$AE196</f>
        <v>82</v>
      </c>
      <c r="E198" s="36">
        <f>+'[2]Divorcios no consensuados '!$AB196+'[2]Divorcios no consensuados '!$AC196+'[2]Divorcios no consensuados '!$AD196+'[2]Divorcios no consensuados '!$AE196</f>
        <v>58</v>
      </c>
      <c r="F198" s="36">
        <f>+'[2]Separaciones consensuadas '!$AB196+'[2]Separaciones consensuadas '!$AC196+'[2]Separaciones consensuadas '!$AD196+'[2]Separaciones consensuadas '!$AE196</f>
        <v>4</v>
      </c>
      <c r="G198" s="36">
        <f>+'[2]Separaciones no consensuada '!$AB196+'[2]Separaciones no consensuada '!$AC196+'[2]Separaciones no consensuada '!$AD196+'[2]Separaciones no consensuada '!$AE196</f>
        <v>2</v>
      </c>
      <c r="H198" s="36">
        <f>+'[2]Modif. medidas consens. '!$AA196+'[2]Modif. medidas consens. '!$AB196+'[2]Modif. medidas consens. '!$AC196+'[2]Modif. medidas consens. '!$AD196</f>
        <v>25</v>
      </c>
      <c r="I198" s="36">
        <f>+'[2]Modif. medidas no consens '!$AA196+'[2]Modif. medidas no consens '!$AB196+'[2]Modif. medidas no consens '!$AC196+'[2]Modif. medidas no consens '!$AD196</f>
        <v>141</v>
      </c>
      <c r="J198" s="36">
        <f>+'[2]Guarda custod hij no matr. cons'!$AA196+'[2]Guarda custod hij no matr. cons'!$AB196+'[2]Guarda custod hij no matr. cons'!$AC196+'[2]Guarda custod hij no matr. cons'!$AD196</f>
        <v>44</v>
      </c>
      <c r="K198" s="36">
        <f>+'[2]Guarda cust hij no matr. no con'!$AA196+'[2]Guarda cust hij no matr. no con'!$AB196+'[2]Guarda cust hij no matr. no con'!$AC196+'[2]Guarda cust hij no matr. no con'!$AD196</f>
        <v>49</v>
      </c>
    </row>
    <row r="199" spans="2:11" ht="15" customHeight="1" thickBot="1" x14ac:dyDescent="0.25">
      <c r="B199" s="47" t="s">
        <v>239</v>
      </c>
      <c r="C199" s="36">
        <f>+'[2]Nulidades  '!$AB197+'[2]Nulidades  '!$AC197+'[2]Nulidades  '!$AD197+'[2]Nulidades  '!$AE197</f>
        <v>0</v>
      </c>
      <c r="D199" s="36">
        <f>+'[2]Divorcios consensuados '!$AB197+'[2]Divorcios consensuados '!$AC197+'[2]Divorcios consensuados '!$AD197+'[2]Divorcios consensuados '!$AE197</f>
        <v>30</v>
      </c>
      <c r="E199" s="36">
        <f>+'[2]Divorcios no consensuados '!$AB197+'[2]Divorcios no consensuados '!$AC197+'[2]Divorcios no consensuados '!$AD197+'[2]Divorcios no consensuados '!$AE197</f>
        <v>23</v>
      </c>
      <c r="F199" s="36">
        <f>+'[2]Separaciones consensuadas '!$AB197+'[2]Separaciones consensuadas '!$AC197+'[2]Separaciones consensuadas '!$AD197+'[2]Separaciones consensuadas '!$AE197</f>
        <v>1</v>
      </c>
      <c r="G199" s="36">
        <f>+'[2]Separaciones no consensuada '!$AB197+'[2]Separaciones no consensuada '!$AC197+'[2]Separaciones no consensuada '!$AD197+'[2]Separaciones no consensuada '!$AE197</f>
        <v>0</v>
      </c>
      <c r="H199" s="36">
        <f>+'[2]Modif. medidas consens. '!$AA197+'[2]Modif. medidas consens. '!$AB197+'[2]Modif. medidas consens. '!$AC197+'[2]Modif. medidas consens. '!$AD197</f>
        <v>8</v>
      </c>
      <c r="I199" s="36">
        <f>+'[2]Modif. medidas no consens '!$AA197+'[2]Modif. medidas no consens '!$AB197+'[2]Modif. medidas no consens '!$AC197+'[2]Modif. medidas no consens '!$AD197</f>
        <v>11</v>
      </c>
      <c r="J199" s="36">
        <f>+'[2]Guarda custod hij no matr. cons'!$AA197+'[2]Guarda custod hij no matr. cons'!$AB197+'[2]Guarda custod hij no matr. cons'!$AC197+'[2]Guarda custod hij no matr. cons'!$AD197</f>
        <v>13</v>
      </c>
      <c r="K199" s="36">
        <f>+'[2]Guarda cust hij no matr. no con'!$AA197+'[2]Guarda cust hij no matr. no con'!$AB197+'[2]Guarda cust hij no matr. no con'!$AC197+'[2]Guarda cust hij no matr. no con'!$AD197</f>
        <v>8</v>
      </c>
    </row>
    <row r="200" spans="2:11" ht="15" customHeight="1" thickBot="1" x14ac:dyDescent="0.25">
      <c r="B200" s="47" t="s">
        <v>240</v>
      </c>
      <c r="C200" s="36">
        <f>+'[2]Nulidades  '!$AB198+'[2]Nulidades  '!$AC198+'[2]Nulidades  '!$AD198+'[2]Nulidades  '!$AE198</f>
        <v>0</v>
      </c>
      <c r="D200" s="36">
        <f>+'[2]Divorcios consensuados '!$AB198+'[2]Divorcios consensuados '!$AC198+'[2]Divorcios consensuados '!$AD198+'[2]Divorcios consensuados '!$AE198</f>
        <v>5</v>
      </c>
      <c r="E200" s="36">
        <f>+'[2]Divorcios no consensuados '!$AB198+'[2]Divorcios no consensuados '!$AC198+'[2]Divorcios no consensuados '!$AD198+'[2]Divorcios no consensuados '!$AE198</f>
        <v>8</v>
      </c>
      <c r="F200" s="36">
        <f>+'[2]Separaciones consensuadas '!$AB198+'[2]Separaciones consensuadas '!$AC198+'[2]Separaciones consensuadas '!$AD198+'[2]Separaciones consensuadas '!$AE198</f>
        <v>0</v>
      </c>
      <c r="G200" s="36">
        <f>+'[2]Separaciones no consensuada '!$AB198+'[2]Separaciones no consensuada '!$AC198+'[2]Separaciones no consensuada '!$AD198+'[2]Separaciones no consensuada '!$AE198</f>
        <v>0</v>
      </c>
      <c r="H200" s="36">
        <f>+'[2]Modif. medidas consens. '!$AA198+'[2]Modif. medidas consens. '!$AB198+'[2]Modif. medidas consens. '!$AC198+'[2]Modif. medidas consens. '!$AD198</f>
        <v>0</v>
      </c>
      <c r="I200" s="36">
        <f>+'[2]Modif. medidas no consens '!$AA198+'[2]Modif. medidas no consens '!$AB198+'[2]Modif. medidas no consens '!$AC198+'[2]Modif. medidas no consens '!$AD198</f>
        <v>1</v>
      </c>
      <c r="J200" s="36">
        <f>+'[2]Guarda custod hij no matr. cons'!$AA198+'[2]Guarda custod hij no matr. cons'!$AB198+'[2]Guarda custod hij no matr. cons'!$AC198+'[2]Guarda custod hij no matr. cons'!$AD198</f>
        <v>2</v>
      </c>
      <c r="K200" s="36">
        <f>+'[2]Guarda cust hij no matr. no con'!$AA198+'[2]Guarda cust hij no matr. no con'!$AB198+'[2]Guarda cust hij no matr. no con'!$AC198+'[2]Guarda cust hij no matr. no con'!$AD198</f>
        <v>5</v>
      </c>
    </row>
    <row r="201" spans="2:11" ht="15" customHeight="1" thickBot="1" x14ac:dyDescent="0.25">
      <c r="B201" s="71" t="s">
        <v>241</v>
      </c>
      <c r="C201" s="36">
        <f>+'[2]Nulidades  '!$AB199+'[2]Nulidades  '!$AC199+'[2]Nulidades  '!$AD199+'[2]Nulidades  '!$AE199</f>
        <v>0</v>
      </c>
      <c r="D201" s="36">
        <f>+'[2]Divorcios consensuados '!$AB199+'[2]Divorcios consensuados '!$AC199+'[2]Divorcios consensuados '!$AD199+'[2]Divorcios consensuados '!$AE199</f>
        <v>0</v>
      </c>
      <c r="E201" s="36">
        <f>+'[2]Divorcios no consensuados '!$AB199+'[2]Divorcios no consensuados '!$AC199+'[2]Divorcios no consensuados '!$AD199+'[2]Divorcios no consensuados '!$AE199</f>
        <v>4</v>
      </c>
      <c r="F201" s="36">
        <f>+'[2]Separaciones consensuadas '!$AB199+'[2]Separaciones consensuadas '!$AC199+'[2]Separaciones consensuadas '!$AD199+'[2]Separaciones consensuadas '!$AE199</f>
        <v>0</v>
      </c>
      <c r="G201" s="36">
        <f>+'[2]Separaciones no consensuada '!$AB199+'[2]Separaciones no consensuada '!$AC199+'[2]Separaciones no consensuada '!$AD199+'[2]Separaciones no consensuada '!$AE199</f>
        <v>2</v>
      </c>
      <c r="H201" s="36">
        <f>+'[2]Modif. medidas consens. '!$AA199+'[2]Modif. medidas consens. '!$AB199+'[2]Modif. medidas consens. '!$AC199+'[2]Modif. medidas consens. '!$AD199</f>
        <v>0</v>
      </c>
      <c r="I201" s="36">
        <f>+'[2]Modif. medidas no consens '!$AA199+'[2]Modif. medidas no consens '!$AB199+'[2]Modif. medidas no consens '!$AC199+'[2]Modif. medidas no consens '!$AD199</f>
        <v>2</v>
      </c>
      <c r="J201" s="36">
        <f>+'[2]Guarda custod hij no matr. cons'!$AA199+'[2]Guarda custod hij no matr. cons'!$AB199+'[2]Guarda custod hij no matr. cons'!$AC199+'[2]Guarda custod hij no matr. cons'!$AD199</f>
        <v>1</v>
      </c>
      <c r="K201" s="36">
        <f>+'[2]Guarda cust hij no matr. no con'!$AA199+'[2]Guarda cust hij no matr. no con'!$AB199+'[2]Guarda cust hij no matr. no con'!$AC199+'[2]Guarda cust hij no matr. no con'!$AD199</f>
        <v>2</v>
      </c>
    </row>
    <row r="202" spans="2:11" ht="15" customHeight="1" thickBot="1" x14ac:dyDescent="0.25">
      <c r="B202" s="47" t="s">
        <v>242</v>
      </c>
      <c r="C202" s="36">
        <f>+'[2]Nulidades  '!$AB200+'[2]Nulidades  '!$AC200+'[2]Nulidades  '!$AD200+'[2]Nulidades  '!$AE200</f>
        <v>0</v>
      </c>
      <c r="D202" s="36">
        <f>+'[2]Divorcios consensuados '!$AB200+'[2]Divorcios consensuados '!$AC200+'[2]Divorcios consensuados '!$AD200+'[2]Divorcios consensuados '!$AE200</f>
        <v>236</v>
      </c>
      <c r="E202" s="36">
        <f>+'[2]Divorcios no consensuados '!$AB200+'[2]Divorcios no consensuados '!$AC200+'[2]Divorcios no consensuados '!$AD200+'[2]Divorcios no consensuados '!$AE200</f>
        <v>182</v>
      </c>
      <c r="F202" s="36">
        <f>+'[2]Separaciones consensuadas '!$AB200+'[2]Separaciones consensuadas '!$AC200+'[2]Separaciones consensuadas '!$AD200+'[2]Separaciones consensuadas '!$AE200</f>
        <v>6</v>
      </c>
      <c r="G202" s="36">
        <f>+'[2]Separaciones no consensuada '!$AB200+'[2]Separaciones no consensuada '!$AC200+'[2]Separaciones no consensuada '!$AD200+'[2]Separaciones no consensuada '!$AE200</f>
        <v>6</v>
      </c>
      <c r="H202" s="36">
        <f>+'[2]Modif. medidas consens. '!$AA200+'[2]Modif. medidas consens. '!$AB200+'[2]Modif. medidas consens. '!$AC200+'[2]Modif. medidas consens. '!$AD200</f>
        <v>58</v>
      </c>
      <c r="I202" s="36">
        <f>+'[2]Modif. medidas no consens '!$AA200+'[2]Modif. medidas no consens '!$AB200+'[2]Modif. medidas no consens '!$AC200+'[2]Modif. medidas no consens '!$AD200</f>
        <v>179</v>
      </c>
      <c r="J202" s="36">
        <f>+'[2]Guarda custod hij no matr. cons'!$AA200+'[2]Guarda custod hij no matr. cons'!$AB200+'[2]Guarda custod hij no matr. cons'!$AC200+'[2]Guarda custod hij no matr. cons'!$AD200</f>
        <v>106</v>
      </c>
      <c r="K202" s="36">
        <f>+'[2]Guarda cust hij no matr. no con'!$AA200+'[2]Guarda cust hij no matr. no con'!$AB200+'[2]Guarda cust hij no matr. no con'!$AC200+'[2]Guarda cust hij no matr. no con'!$AD200</f>
        <v>107</v>
      </c>
    </row>
    <row r="203" spans="2:11" ht="15" customHeight="1" thickBot="1" x14ac:dyDescent="0.25">
      <c r="B203" s="47" t="s">
        <v>243</v>
      </c>
      <c r="C203" s="36">
        <f>+'[2]Nulidades  '!$AB201+'[2]Nulidades  '!$AC201+'[2]Nulidades  '!$AD201+'[2]Nulidades  '!$AE201</f>
        <v>0</v>
      </c>
      <c r="D203" s="36">
        <f>+'[2]Divorcios consensuados '!$AB201+'[2]Divorcios consensuados '!$AC201+'[2]Divorcios consensuados '!$AD201+'[2]Divorcios consensuados '!$AE201</f>
        <v>4</v>
      </c>
      <c r="E203" s="36">
        <f>+'[2]Divorcios no consensuados '!$AB201+'[2]Divorcios no consensuados '!$AC201+'[2]Divorcios no consensuados '!$AD201+'[2]Divorcios no consensuados '!$AE201</f>
        <v>3</v>
      </c>
      <c r="F203" s="36">
        <f>+'[2]Separaciones consensuadas '!$AB201+'[2]Separaciones consensuadas '!$AC201+'[2]Separaciones consensuadas '!$AD201+'[2]Separaciones consensuadas '!$AE201</f>
        <v>1</v>
      </c>
      <c r="G203" s="36">
        <f>+'[2]Separaciones no consensuada '!$AB201+'[2]Separaciones no consensuada '!$AC201+'[2]Separaciones no consensuada '!$AD201+'[2]Separaciones no consensuada '!$AE201</f>
        <v>0</v>
      </c>
      <c r="H203" s="36">
        <f>+'[2]Modif. medidas consens. '!$AA201+'[2]Modif. medidas consens. '!$AB201+'[2]Modif. medidas consens. '!$AC201+'[2]Modif. medidas consens. '!$AD201</f>
        <v>1</v>
      </c>
      <c r="I203" s="36">
        <f>+'[2]Modif. medidas no consens '!$AA201+'[2]Modif. medidas no consens '!$AB201+'[2]Modif. medidas no consens '!$AC201+'[2]Modif. medidas no consens '!$AD201</f>
        <v>4</v>
      </c>
      <c r="J203" s="36">
        <f>+'[2]Guarda custod hij no matr. cons'!$AA201+'[2]Guarda custod hij no matr. cons'!$AB201+'[2]Guarda custod hij no matr. cons'!$AC201+'[2]Guarda custod hij no matr. cons'!$AD201</f>
        <v>2</v>
      </c>
      <c r="K203" s="36">
        <f>+'[2]Guarda cust hij no matr. no con'!$AA201+'[2]Guarda cust hij no matr. no con'!$AB201+'[2]Guarda cust hij no matr. no con'!$AC201+'[2]Guarda cust hij no matr. no con'!$AD201</f>
        <v>3</v>
      </c>
    </row>
    <row r="204" spans="2:11" ht="15" customHeight="1" thickBot="1" x14ac:dyDescent="0.25">
      <c r="B204" s="47" t="s">
        <v>244</v>
      </c>
      <c r="C204" s="36">
        <f>+'[2]Nulidades  '!$AB202+'[2]Nulidades  '!$AC202+'[2]Nulidades  '!$AD202+'[2]Nulidades  '!$AE202</f>
        <v>0</v>
      </c>
      <c r="D204" s="36">
        <f>+'[2]Divorcios consensuados '!$AB202+'[2]Divorcios consensuados '!$AC202+'[2]Divorcios consensuados '!$AD202+'[2]Divorcios consensuados '!$AE202</f>
        <v>70</v>
      </c>
      <c r="E204" s="36">
        <f>+'[2]Divorcios no consensuados '!$AB202+'[2]Divorcios no consensuados '!$AC202+'[2]Divorcios no consensuados '!$AD202+'[2]Divorcios no consensuados '!$AE202</f>
        <v>39</v>
      </c>
      <c r="F204" s="36">
        <f>+'[2]Separaciones consensuadas '!$AB202+'[2]Separaciones consensuadas '!$AC202+'[2]Separaciones consensuadas '!$AD202+'[2]Separaciones consensuadas '!$AE202</f>
        <v>1</v>
      </c>
      <c r="G204" s="36">
        <f>+'[2]Separaciones no consensuada '!$AB202+'[2]Separaciones no consensuada '!$AC202+'[2]Separaciones no consensuada '!$AD202+'[2]Separaciones no consensuada '!$AE202</f>
        <v>0</v>
      </c>
      <c r="H204" s="36">
        <f>+'[2]Modif. medidas consens. '!$AA202+'[2]Modif. medidas consens. '!$AB202+'[2]Modif. medidas consens. '!$AC202+'[2]Modif. medidas consens. '!$AD202</f>
        <v>12</v>
      </c>
      <c r="I204" s="36">
        <f>+'[2]Modif. medidas no consens '!$AA202+'[2]Modif. medidas no consens '!$AB202+'[2]Modif. medidas no consens '!$AC202+'[2]Modif. medidas no consens '!$AD202</f>
        <v>31</v>
      </c>
      <c r="J204" s="36">
        <f>+'[2]Guarda custod hij no matr. cons'!$AA202+'[2]Guarda custod hij no matr. cons'!$AB202+'[2]Guarda custod hij no matr. cons'!$AC202+'[2]Guarda custod hij no matr. cons'!$AD202</f>
        <v>26</v>
      </c>
      <c r="K204" s="36">
        <f>+'[2]Guarda cust hij no matr. no con'!$AA202+'[2]Guarda cust hij no matr. no con'!$AB202+'[2]Guarda cust hij no matr. no con'!$AC202+'[2]Guarda cust hij no matr. no con'!$AD202</f>
        <v>19</v>
      </c>
    </row>
    <row r="205" spans="2:11" ht="15" customHeight="1" thickBot="1" x14ac:dyDescent="0.25">
      <c r="B205" s="47" t="s">
        <v>245</v>
      </c>
      <c r="C205" s="36">
        <f>+'[2]Nulidades  '!$AB203+'[2]Nulidades  '!$AC203+'[2]Nulidades  '!$AD203+'[2]Nulidades  '!$AE203</f>
        <v>0</v>
      </c>
      <c r="D205" s="36">
        <f>+'[2]Divorcios consensuados '!$AB203+'[2]Divorcios consensuados '!$AC203+'[2]Divorcios consensuados '!$AD203+'[2]Divorcios consensuados '!$AE203</f>
        <v>62</v>
      </c>
      <c r="E205" s="36">
        <f>+'[2]Divorcios no consensuados '!$AB203+'[2]Divorcios no consensuados '!$AC203+'[2]Divorcios no consensuados '!$AD203+'[2]Divorcios no consensuados '!$AE203</f>
        <v>37</v>
      </c>
      <c r="F205" s="36">
        <f>+'[2]Separaciones consensuadas '!$AB203+'[2]Separaciones consensuadas '!$AC203+'[2]Separaciones consensuadas '!$AD203+'[2]Separaciones consensuadas '!$AE203</f>
        <v>2</v>
      </c>
      <c r="G205" s="36">
        <f>+'[2]Separaciones no consensuada '!$AB203+'[2]Separaciones no consensuada '!$AC203+'[2]Separaciones no consensuada '!$AD203+'[2]Separaciones no consensuada '!$AE203</f>
        <v>2</v>
      </c>
      <c r="H205" s="36">
        <f>+'[2]Modif. medidas consens. '!$AA203+'[2]Modif. medidas consens. '!$AB203+'[2]Modif. medidas consens. '!$AC203+'[2]Modif. medidas consens. '!$AD203</f>
        <v>10</v>
      </c>
      <c r="I205" s="36">
        <f>+'[2]Modif. medidas no consens '!$AA203+'[2]Modif. medidas no consens '!$AB203+'[2]Modif. medidas no consens '!$AC203+'[2]Modif. medidas no consens '!$AD203</f>
        <v>27</v>
      </c>
      <c r="J205" s="36">
        <f>+'[2]Guarda custod hij no matr. cons'!$AA203+'[2]Guarda custod hij no matr. cons'!$AB203+'[2]Guarda custod hij no matr. cons'!$AC203+'[2]Guarda custod hij no matr. cons'!$AD203</f>
        <v>22</v>
      </c>
      <c r="K205" s="36">
        <f>+'[2]Guarda cust hij no matr. no con'!$AA203+'[2]Guarda cust hij no matr. no con'!$AB203+'[2]Guarda cust hij no matr. no con'!$AC203+'[2]Guarda cust hij no matr. no con'!$AD203</f>
        <v>35</v>
      </c>
    </row>
    <row r="206" spans="2:11" ht="15" customHeight="1" thickBot="1" x14ac:dyDescent="0.25">
      <c r="B206" s="47" t="s">
        <v>246</v>
      </c>
      <c r="C206" s="36">
        <f>+'[2]Nulidades  '!$AB204+'[2]Nulidades  '!$AC204+'[2]Nulidades  '!$AD204+'[2]Nulidades  '!$AE204</f>
        <v>0</v>
      </c>
      <c r="D206" s="36">
        <f>+'[2]Divorcios consensuados '!$AB204+'[2]Divorcios consensuados '!$AC204+'[2]Divorcios consensuados '!$AD204+'[2]Divorcios consensuados '!$AE204</f>
        <v>35</v>
      </c>
      <c r="E206" s="36">
        <f>+'[2]Divorcios no consensuados '!$AB204+'[2]Divorcios no consensuados '!$AC204+'[2]Divorcios no consensuados '!$AD204+'[2]Divorcios no consensuados '!$AE204</f>
        <v>19</v>
      </c>
      <c r="F206" s="36">
        <f>+'[2]Separaciones consensuadas '!$AB204+'[2]Separaciones consensuadas '!$AC204+'[2]Separaciones consensuadas '!$AD204+'[2]Separaciones consensuadas '!$AE204</f>
        <v>0</v>
      </c>
      <c r="G206" s="36">
        <f>+'[2]Separaciones no consensuada '!$AB204+'[2]Separaciones no consensuada '!$AC204+'[2]Separaciones no consensuada '!$AD204+'[2]Separaciones no consensuada '!$AE204</f>
        <v>1</v>
      </c>
      <c r="H206" s="36">
        <f>+'[2]Modif. medidas consens. '!$AA204+'[2]Modif. medidas consens. '!$AB204+'[2]Modif. medidas consens. '!$AC204+'[2]Modif. medidas consens. '!$AD204</f>
        <v>4</v>
      </c>
      <c r="I206" s="36">
        <f>+'[2]Modif. medidas no consens '!$AA204+'[2]Modif. medidas no consens '!$AB204+'[2]Modif. medidas no consens '!$AC204+'[2]Modif. medidas no consens '!$AD204</f>
        <v>19</v>
      </c>
      <c r="J206" s="36">
        <f>+'[2]Guarda custod hij no matr. cons'!$AA204+'[2]Guarda custod hij no matr. cons'!$AB204+'[2]Guarda custod hij no matr. cons'!$AC204+'[2]Guarda custod hij no matr. cons'!$AD204</f>
        <v>5</v>
      </c>
      <c r="K206" s="36">
        <f>+'[2]Guarda cust hij no matr. no con'!$AA204+'[2]Guarda cust hij no matr. no con'!$AB204+'[2]Guarda cust hij no matr. no con'!$AC204+'[2]Guarda cust hij no matr. no con'!$AD204</f>
        <v>16</v>
      </c>
    </row>
    <row r="207" spans="2:11" ht="15" customHeight="1" thickBot="1" x14ac:dyDescent="0.25">
      <c r="B207" s="47" t="s">
        <v>247</v>
      </c>
      <c r="C207" s="36">
        <f>+'[2]Nulidades  '!$AB205+'[2]Nulidades  '!$AC205+'[2]Nulidades  '!$AD205+'[2]Nulidades  '!$AE205</f>
        <v>0</v>
      </c>
      <c r="D207" s="36">
        <f>+'[2]Divorcios consensuados '!$AB205+'[2]Divorcios consensuados '!$AC205+'[2]Divorcios consensuados '!$AD205+'[2]Divorcios consensuados '!$AE205</f>
        <v>32</v>
      </c>
      <c r="E207" s="36">
        <f>+'[2]Divorcios no consensuados '!$AB205+'[2]Divorcios no consensuados '!$AC205+'[2]Divorcios no consensuados '!$AD205+'[2]Divorcios no consensuados '!$AE205</f>
        <v>36</v>
      </c>
      <c r="F207" s="36">
        <f>+'[2]Separaciones consensuadas '!$AB205+'[2]Separaciones consensuadas '!$AC205+'[2]Separaciones consensuadas '!$AD205+'[2]Separaciones consensuadas '!$AE205</f>
        <v>2</v>
      </c>
      <c r="G207" s="36">
        <f>+'[2]Separaciones no consensuada '!$AB205+'[2]Separaciones no consensuada '!$AC205+'[2]Separaciones no consensuada '!$AD205+'[2]Separaciones no consensuada '!$AE205</f>
        <v>0</v>
      </c>
      <c r="H207" s="36">
        <f>+'[2]Modif. medidas consens. '!$AA205+'[2]Modif. medidas consens. '!$AB205+'[2]Modif. medidas consens. '!$AC205+'[2]Modif. medidas consens. '!$AD205</f>
        <v>4</v>
      </c>
      <c r="I207" s="36">
        <f>+'[2]Modif. medidas no consens '!$AA205+'[2]Modif. medidas no consens '!$AB205+'[2]Modif. medidas no consens '!$AC205+'[2]Modif. medidas no consens '!$AD205</f>
        <v>16</v>
      </c>
      <c r="J207" s="36">
        <f>+'[2]Guarda custod hij no matr. cons'!$AA205+'[2]Guarda custod hij no matr. cons'!$AB205+'[2]Guarda custod hij no matr. cons'!$AC205+'[2]Guarda custod hij no matr. cons'!$AD205</f>
        <v>13</v>
      </c>
      <c r="K207" s="36">
        <f>+'[2]Guarda cust hij no matr. no con'!$AA205+'[2]Guarda cust hij no matr. no con'!$AB205+'[2]Guarda cust hij no matr. no con'!$AC205+'[2]Guarda cust hij no matr. no con'!$AD205</f>
        <v>21</v>
      </c>
    </row>
    <row r="208" spans="2:11" ht="15" customHeight="1" thickBot="1" x14ac:dyDescent="0.25">
      <c r="B208" s="71" t="s">
        <v>248</v>
      </c>
      <c r="C208" s="36">
        <f>+'[2]Nulidades  '!$AB206+'[2]Nulidades  '!$AC206+'[2]Nulidades  '!$AD206+'[2]Nulidades  '!$AE206</f>
        <v>0</v>
      </c>
      <c r="D208" s="36">
        <f>+'[2]Divorcios consensuados '!$AB206+'[2]Divorcios consensuados '!$AC206+'[2]Divorcios consensuados '!$AD206+'[2]Divorcios consensuados '!$AE206</f>
        <v>13</v>
      </c>
      <c r="E208" s="36">
        <f>+'[2]Divorcios no consensuados '!$AB206+'[2]Divorcios no consensuados '!$AC206+'[2]Divorcios no consensuados '!$AD206+'[2]Divorcios no consensuados '!$AE206</f>
        <v>22</v>
      </c>
      <c r="F208" s="36">
        <f>+'[2]Separaciones consensuadas '!$AB206+'[2]Separaciones consensuadas '!$AC206+'[2]Separaciones consensuadas '!$AD206+'[2]Separaciones consensuadas '!$AE206</f>
        <v>3</v>
      </c>
      <c r="G208" s="36">
        <f>+'[2]Separaciones no consensuada '!$AB206+'[2]Separaciones no consensuada '!$AC206+'[2]Separaciones no consensuada '!$AD206+'[2]Separaciones no consensuada '!$AE206</f>
        <v>0</v>
      </c>
      <c r="H208" s="36">
        <f>+'[2]Modif. medidas consens. '!$AA206+'[2]Modif. medidas consens. '!$AB206+'[2]Modif. medidas consens. '!$AC206+'[2]Modif. medidas consens. '!$AD206</f>
        <v>1</v>
      </c>
      <c r="I208" s="36">
        <f>+'[2]Modif. medidas no consens '!$AA206+'[2]Modif. medidas no consens '!$AB206+'[2]Modif. medidas no consens '!$AC206+'[2]Modif. medidas no consens '!$AD206</f>
        <v>10</v>
      </c>
      <c r="J208" s="36">
        <f>+'[2]Guarda custod hij no matr. cons'!$AA206+'[2]Guarda custod hij no matr. cons'!$AB206+'[2]Guarda custod hij no matr. cons'!$AC206+'[2]Guarda custod hij no matr. cons'!$AD206</f>
        <v>5</v>
      </c>
      <c r="K208" s="36">
        <f>+'[2]Guarda cust hij no matr. no con'!$AA206+'[2]Guarda cust hij no matr. no con'!$AB206+'[2]Guarda cust hij no matr. no con'!$AC206+'[2]Guarda cust hij no matr. no con'!$AD206</f>
        <v>11</v>
      </c>
    </row>
    <row r="209" spans="2:11" ht="15" customHeight="1" thickBot="1" x14ac:dyDescent="0.25">
      <c r="B209" s="47" t="s">
        <v>249</v>
      </c>
      <c r="C209" s="36">
        <f>+'[2]Nulidades  '!$AB207+'[2]Nulidades  '!$AC207+'[2]Nulidades  '!$AD207+'[2]Nulidades  '!$AE207</f>
        <v>0</v>
      </c>
      <c r="D209" s="36">
        <f>+'[2]Divorcios consensuados '!$AB207+'[2]Divorcios consensuados '!$AC207+'[2]Divorcios consensuados '!$AD207+'[2]Divorcios consensuados '!$AE207</f>
        <v>50</v>
      </c>
      <c r="E209" s="36">
        <f>+'[2]Divorcios no consensuados '!$AB207+'[2]Divorcios no consensuados '!$AC207+'[2]Divorcios no consensuados '!$AD207+'[2]Divorcios no consensuados '!$AE207</f>
        <v>52</v>
      </c>
      <c r="F209" s="36">
        <f>+'[2]Separaciones consensuadas '!$AB207+'[2]Separaciones consensuadas '!$AC207+'[2]Separaciones consensuadas '!$AD207+'[2]Separaciones consensuadas '!$AE207</f>
        <v>8</v>
      </c>
      <c r="G209" s="36">
        <f>+'[2]Separaciones no consensuada '!$AB207+'[2]Separaciones no consensuada '!$AC207+'[2]Separaciones no consensuada '!$AD207+'[2]Separaciones no consensuada '!$AE207</f>
        <v>7</v>
      </c>
      <c r="H209" s="36">
        <f>+'[2]Modif. medidas consens. '!$AA207+'[2]Modif. medidas consens. '!$AB207+'[2]Modif. medidas consens. '!$AC207+'[2]Modif. medidas consens. '!$AD207</f>
        <v>4</v>
      </c>
      <c r="I209" s="36">
        <f>+'[2]Modif. medidas no consens '!$AA207+'[2]Modif. medidas no consens '!$AB207+'[2]Modif. medidas no consens '!$AC207+'[2]Modif. medidas no consens '!$AD207</f>
        <v>27</v>
      </c>
      <c r="J209" s="36">
        <f>+'[2]Guarda custod hij no matr. cons'!$AA207+'[2]Guarda custod hij no matr. cons'!$AB207+'[2]Guarda custod hij no matr. cons'!$AC207+'[2]Guarda custod hij no matr. cons'!$AD207</f>
        <v>9</v>
      </c>
      <c r="K209" s="36">
        <f>+'[2]Guarda cust hij no matr. no con'!$AA207+'[2]Guarda cust hij no matr. no con'!$AB207+'[2]Guarda cust hij no matr. no con'!$AC207+'[2]Guarda cust hij no matr. no con'!$AD207</f>
        <v>22</v>
      </c>
    </row>
    <row r="210" spans="2:11" ht="15" customHeight="1" thickBot="1" x14ac:dyDescent="0.25">
      <c r="B210" s="47" t="s">
        <v>250</v>
      </c>
      <c r="C210" s="36">
        <f>+'[2]Nulidades  '!$AB208+'[2]Nulidades  '!$AC208+'[2]Nulidades  '!$AD208+'[2]Nulidades  '!$AE208</f>
        <v>0</v>
      </c>
      <c r="D210" s="36">
        <f>+'[2]Divorcios consensuados '!$AB208+'[2]Divorcios consensuados '!$AC208+'[2]Divorcios consensuados '!$AD208+'[2]Divorcios consensuados '!$AE208</f>
        <v>155</v>
      </c>
      <c r="E210" s="36">
        <f>+'[2]Divorcios no consensuados '!$AB208+'[2]Divorcios no consensuados '!$AC208+'[2]Divorcios no consensuados '!$AD208+'[2]Divorcios no consensuados '!$AE208</f>
        <v>105</v>
      </c>
      <c r="F210" s="36">
        <f>+'[2]Separaciones consensuadas '!$AB208+'[2]Separaciones consensuadas '!$AC208+'[2]Separaciones consensuadas '!$AD208+'[2]Separaciones consensuadas '!$AE208</f>
        <v>4</v>
      </c>
      <c r="G210" s="36">
        <f>+'[2]Separaciones no consensuada '!$AB208+'[2]Separaciones no consensuada '!$AC208+'[2]Separaciones no consensuada '!$AD208+'[2]Separaciones no consensuada '!$AE208</f>
        <v>0</v>
      </c>
      <c r="H210" s="36">
        <f>+'[2]Modif. medidas consens. '!$AA208+'[2]Modif. medidas consens. '!$AB208+'[2]Modif. medidas consens. '!$AC208+'[2]Modif. medidas consens. '!$AD208</f>
        <v>40</v>
      </c>
      <c r="I210" s="36">
        <f>+'[2]Modif. medidas no consens '!$AA208+'[2]Modif. medidas no consens '!$AB208+'[2]Modif. medidas no consens '!$AC208+'[2]Modif. medidas no consens '!$AD208</f>
        <v>85</v>
      </c>
      <c r="J210" s="36">
        <f>+'[2]Guarda custod hij no matr. cons'!$AA208+'[2]Guarda custod hij no matr. cons'!$AB208+'[2]Guarda custod hij no matr. cons'!$AC208+'[2]Guarda custod hij no matr. cons'!$AD208</f>
        <v>56</v>
      </c>
      <c r="K210" s="36">
        <f>+'[2]Guarda cust hij no matr. no con'!$AA208+'[2]Guarda cust hij no matr. no con'!$AB208+'[2]Guarda cust hij no matr. no con'!$AC208+'[2]Guarda cust hij no matr. no con'!$AD208</f>
        <v>72</v>
      </c>
    </row>
    <row r="211" spans="2:11" ht="15" customHeight="1" thickBot="1" x14ac:dyDescent="0.25">
      <c r="B211" s="47" t="s">
        <v>251</v>
      </c>
      <c r="C211" s="36">
        <f>+'[2]Nulidades  '!$AB209+'[2]Nulidades  '!$AC209+'[2]Nulidades  '!$AD209+'[2]Nulidades  '!$AE209</f>
        <v>1</v>
      </c>
      <c r="D211" s="36">
        <f>+'[2]Divorcios consensuados '!$AB209+'[2]Divorcios consensuados '!$AC209+'[2]Divorcios consensuados '!$AD209+'[2]Divorcios consensuados '!$AE209</f>
        <v>39</v>
      </c>
      <c r="E211" s="36">
        <f>+'[2]Divorcios no consensuados '!$AB209+'[2]Divorcios no consensuados '!$AC209+'[2]Divorcios no consensuados '!$AD209+'[2]Divorcios no consensuados '!$AE209</f>
        <v>25</v>
      </c>
      <c r="F211" s="36">
        <f>+'[2]Separaciones consensuadas '!$AB209+'[2]Separaciones consensuadas '!$AC209+'[2]Separaciones consensuadas '!$AD209+'[2]Separaciones consensuadas '!$AE209</f>
        <v>1</v>
      </c>
      <c r="G211" s="36">
        <f>+'[2]Separaciones no consensuada '!$AB209+'[2]Separaciones no consensuada '!$AC209+'[2]Separaciones no consensuada '!$AD209+'[2]Separaciones no consensuada '!$AE209</f>
        <v>0</v>
      </c>
      <c r="H211" s="36">
        <f>+'[2]Modif. medidas consens. '!$AA209+'[2]Modif. medidas consens. '!$AB209+'[2]Modif. medidas consens. '!$AC209+'[2]Modif. medidas consens. '!$AD209</f>
        <v>10</v>
      </c>
      <c r="I211" s="36">
        <f>+'[2]Modif. medidas no consens '!$AA209+'[2]Modif. medidas no consens '!$AB209+'[2]Modif. medidas no consens '!$AC209+'[2]Modif. medidas no consens '!$AD209</f>
        <v>9</v>
      </c>
      <c r="J211" s="36">
        <f>+'[2]Guarda custod hij no matr. cons'!$AA209+'[2]Guarda custod hij no matr. cons'!$AB209+'[2]Guarda custod hij no matr. cons'!$AC209+'[2]Guarda custod hij no matr. cons'!$AD209</f>
        <v>7</v>
      </c>
      <c r="K211" s="36">
        <f>+'[2]Guarda cust hij no matr. no con'!$AA209+'[2]Guarda cust hij no matr. no con'!$AB209+'[2]Guarda cust hij no matr. no con'!$AC209+'[2]Guarda cust hij no matr. no con'!$AD209</f>
        <v>10</v>
      </c>
    </row>
    <row r="212" spans="2:11" ht="15" customHeight="1" thickBot="1" x14ac:dyDescent="0.25">
      <c r="B212" s="47" t="s">
        <v>252</v>
      </c>
      <c r="C212" s="36">
        <f>+'[2]Nulidades  '!$AB210+'[2]Nulidades  '!$AC210+'[2]Nulidades  '!$AD210+'[2]Nulidades  '!$AE210</f>
        <v>0</v>
      </c>
      <c r="D212" s="36">
        <f>+'[2]Divorcios consensuados '!$AB210+'[2]Divorcios consensuados '!$AC210+'[2]Divorcios consensuados '!$AD210+'[2]Divorcios consensuados '!$AE210</f>
        <v>40</v>
      </c>
      <c r="E212" s="36">
        <f>+'[2]Divorcios no consensuados '!$AB210+'[2]Divorcios no consensuados '!$AC210+'[2]Divorcios no consensuados '!$AD210+'[2]Divorcios no consensuados '!$AE210</f>
        <v>28</v>
      </c>
      <c r="F212" s="36">
        <f>+'[2]Separaciones consensuadas '!$AB210+'[2]Separaciones consensuadas '!$AC210+'[2]Separaciones consensuadas '!$AD210+'[2]Separaciones consensuadas '!$AE210</f>
        <v>0</v>
      </c>
      <c r="G212" s="36">
        <f>+'[2]Separaciones no consensuada '!$AB210+'[2]Separaciones no consensuada '!$AC210+'[2]Separaciones no consensuada '!$AD210+'[2]Separaciones no consensuada '!$AE210</f>
        <v>2</v>
      </c>
      <c r="H212" s="36">
        <f>+'[2]Modif. medidas consens. '!$AA210+'[2]Modif. medidas consens. '!$AB210+'[2]Modif. medidas consens. '!$AC210+'[2]Modif. medidas consens. '!$AD210</f>
        <v>21</v>
      </c>
      <c r="I212" s="36">
        <f>+'[2]Modif. medidas no consens '!$AA210+'[2]Modif. medidas no consens '!$AB210+'[2]Modif. medidas no consens '!$AC210+'[2]Modif. medidas no consens '!$AD210</f>
        <v>32</v>
      </c>
      <c r="J212" s="36">
        <f>+'[2]Guarda custod hij no matr. cons'!$AA210+'[2]Guarda custod hij no matr. cons'!$AB210+'[2]Guarda custod hij no matr. cons'!$AC210+'[2]Guarda custod hij no matr. cons'!$AD210</f>
        <v>10</v>
      </c>
      <c r="K212" s="36">
        <f>+'[2]Guarda cust hij no matr. no con'!$AA210+'[2]Guarda cust hij no matr. no con'!$AB210+'[2]Guarda cust hij no matr. no con'!$AC210+'[2]Guarda cust hij no matr. no con'!$AD210</f>
        <v>15</v>
      </c>
    </row>
    <row r="213" spans="2:11" ht="15" customHeight="1" thickBot="1" x14ac:dyDescent="0.25">
      <c r="B213" s="47" t="s">
        <v>253</v>
      </c>
      <c r="C213" s="36">
        <f>+'[2]Nulidades  '!$AB211+'[2]Nulidades  '!$AC211+'[2]Nulidades  '!$AD211+'[2]Nulidades  '!$AE211</f>
        <v>0</v>
      </c>
      <c r="D213" s="36">
        <f>+'[2]Divorcios consensuados '!$AB211+'[2]Divorcios consensuados '!$AC211+'[2]Divorcios consensuados '!$AD211+'[2]Divorcios consensuados '!$AE211</f>
        <v>65</v>
      </c>
      <c r="E213" s="36">
        <f>+'[2]Divorcios no consensuados '!$AB211+'[2]Divorcios no consensuados '!$AC211+'[2]Divorcios no consensuados '!$AD211+'[2]Divorcios no consensuados '!$AE211</f>
        <v>64</v>
      </c>
      <c r="F213" s="36">
        <f>+'[2]Separaciones consensuadas '!$AB211+'[2]Separaciones consensuadas '!$AC211+'[2]Separaciones consensuadas '!$AD211+'[2]Separaciones consensuadas '!$AE211</f>
        <v>4</v>
      </c>
      <c r="G213" s="36">
        <f>+'[2]Separaciones no consensuada '!$AB211+'[2]Separaciones no consensuada '!$AC211+'[2]Separaciones no consensuada '!$AD211+'[2]Separaciones no consensuada '!$AE211</f>
        <v>1</v>
      </c>
      <c r="H213" s="36">
        <f>+'[2]Modif. medidas consens. '!$AA211+'[2]Modif. medidas consens. '!$AB211+'[2]Modif. medidas consens. '!$AC211+'[2]Modif. medidas consens. '!$AD211</f>
        <v>6</v>
      </c>
      <c r="I213" s="36">
        <f>+'[2]Modif. medidas no consens '!$AA211+'[2]Modif. medidas no consens '!$AB211+'[2]Modif. medidas no consens '!$AC211+'[2]Modif. medidas no consens '!$AD211</f>
        <v>28</v>
      </c>
      <c r="J213" s="36">
        <f>+'[2]Guarda custod hij no matr. cons'!$AA211+'[2]Guarda custod hij no matr. cons'!$AB211+'[2]Guarda custod hij no matr. cons'!$AC211+'[2]Guarda custod hij no matr. cons'!$AD211</f>
        <v>18</v>
      </c>
      <c r="K213" s="36">
        <f>+'[2]Guarda cust hij no matr. no con'!$AA211+'[2]Guarda cust hij no matr. no con'!$AB211+'[2]Guarda cust hij no matr. no con'!$AC211+'[2]Guarda cust hij no matr. no con'!$AD211</f>
        <v>38</v>
      </c>
    </row>
    <row r="214" spans="2:11" ht="15" customHeight="1" thickBot="1" x14ac:dyDescent="0.25">
      <c r="B214" s="47" t="s">
        <v>254</v>
      </c>
      <c r="C214" s="36">
        <f>+'[2]Nulidades  '!$AB212+'[2]Nulidades  '!$AC212+'[2]Nulidades  '!$AD212+'[2]Nulidades  '!$AE212</f>
        <v>0</v>
      </c>
      <c r="D214" s="36">
        <f>+'[2]Divorcios consensuados '!$AB212+'[2]Divorcios consensuados '!$AC212+'[2]Divorcios consensuados '!$AD212+'[2]Divorcios consensuados '!$AE212</f>
        <v>13</v>
      </c>
      <c r="E214" s="36">
        <f>+'[2]Divorcios no consensuados '!$AB212+'[2]Divorcios no consensuados '!$AC212+'[2]Divorcios no consensuados '!$AD212+'[2]Divorcios no consensuados '!$AE212</f>
        <v>12</v>
      </c>
      <c r="F214" s="36">
        <f>+'[2]Separaciones consensuadas '!$AB212+'[2]Separaciones consensuadas '!$AC212+'[2]Separaciones consensuadas '!$AD212+'[2]Separaciones consensuadas '!$AE212</f>
        <v>0</v>
      </c>
      <c r="G214" s="36">
        <f>+'[2]Separaciones no consensuada '!$AB212+'[2]Separaciones no consensuada '!$AC212+'[2]Separaciones no consensuada '!$AD212+'[2]Separaciones no consensuada '!$AE212</f>
        <v>1</v>
      </c>
      <c r="H214" s="36">
        <f>+'[2]Modif. medidas consens. '!$AA212+'[2]Modif. medidas consens. '!$AB212+'[2]Modif. medidas consens. '!$AC212+'[2]Modif. medidas consens. '!$AD212</f>
        <v>2</v>
      </c>
      <c r="I214" s="36">
        <f>+'[2]Modif. medidas no consens '!$AA212+'[2]Modif. medidas no consens '!$AB212+'[2]Modif. medidas no consens '!$AC212+'[2]Modif. medidas no consens '!$AD212</f>
        <v>11</v>
      </c>
      <c r="J214" s="36">
        <f>+'[2]Guarda custod hij no matr. cons'!$AA212+'[2]Guarda custod hij no matr. cons'!$AB212+'[2]Guarda custod hij no matr. cons'!$AC212+'[2]Guarda custod hij no matr. cons'!$AD212</f>
        <v>1</v>
      </c>
      <c r="K214" s="36">
        <f>+'[2]Guarda cust hij no matr. no con'!$AA212+'[2]Guarda cust hij no matr. no con'!$AB212+'[2]Guarda cust hij no matr. no con'!$AC212+'[2]Guarda cust hij no matr. no con'!$AD212</f>
        <v>7</v>
      </c>
    </row>
    <row r="215" spans="2:11" ht="15" customHeight="1" thickBot="1" x14ac:dyDescent="0.25">
      <c r="B215" s="47" t="s">
        <v>255</v>
      </c>
      <c r="C215" s="36">
        <f>+'[2]Nulidades  '!$AB213+'[2]Nulidades  '!$AC213+'[2]Nulidades  '!$AD213+'[2]Nulidades  '!$AE213</f>
        <v>0</v>
      </c>
      <c r="D215" s="36">
        <f>+'[2]Divorcios consensuados '!$AB213+'[2]Divorcios consensuados '!$AC213+'[2]Divorcios consensuados '!$AD213+'[2]Divorcios consensuados '!$AE213</f>
        <v>93</v>
      </c>
      <c r="E215" s="36">
        <f>+'[2]Divorcios no consensuados '!$AB213+'[2]Divorcios no consensuados '!$AC213+'[2]Divorcios no consensuados '!$AD213+'[2]Divorcios no consensuados '!$AE213</f>
        <v>43</v>
      </c>
      <c r="F215" s="36">
        <f>+'[2]Separaciones consensuadas '!$AB213+'[2]Separaciones consensuadas '!$AC213+'[2]Separaciones consensuadas '!$AD213+'[2]Separaciones consensuadas '!$AE213</f>
        <v>11</v>
      </c>
      <c r="G215" s="36">
        <f>+'[2]Separaciones no consensuada '!$AB213+'[2]Separaciones no consensuada '!$AC213+'[2]Separaciones no consensuada '!$AD213+'[2]Separaciones no consensuada '!$AE213</f>
        <v>2</v>
      </c>
      <c r="H215" s="36">
        <f>+'[2]Modif. medidas consens. '!$AA213+'[2]Modif. medidas consens. '!$AB213+'[2]Modif. medidas consens. '!$AC213+'[2]Modif. medidas consens. '!$AD213</f>
        <v>20</v>
      </c>
      <c r="I215" s="36">
        <f>+'[2]Modif. medidas no consens '!$AA213+'[2]Modif. medidas no consens '!$AB213+'[2]Modif. medidas no consens '!$AC213+'[2]Modif. medidas no consens '!$AD213</f>
        <v>70</v>
      </c>
      <c r="J215" s="36">
        <f>+'[2]Guarda custod hij no matr. cons'!$AA213+'[2]Guarda custod hij no matr. cons'!$AB213+'[2]Guarda custod hij no matr. cons'!$AC213+'[2]Guarda custod hij no matr. cons'!$AD213</f>
        <v>49</v>
      </c>
      <c r="K215" s="36">
        <f>+'[2]Guarda cust hij no matr. no con'!$AA213+'[2]Guarda cust hij no matr. no con'!$AB213+'[2]Guarda cust hij no matr. no con'!$AC213+'[2]Guarda cust hij no matr. no con'!$AD213</f>
        <v>50</v>
      </c>
    </row>
    <row r="216" spans="2:11" ht="15" customHeight="1" thickBot="1" x14ac:dyDescent="0.25">
      <c r="B216" s="47" t="s">
        <v>256</v>
      </c>
      <c r="C216" s="36">
        <f>+'[2]Nulidades  '!$AB214+'[2]Nulidades  '!$AC214+'[2]Nulidades  '!$AD214+'[2]Nulidades  '!$AE214</f>
        <v>0</v>
      </c>
      <c r="D216" s="36">
        <f>+'[2]Divorcios consensuados '!$AB214+'[2]Divorcios consensuados '!$AC214+'[2]Divorcios consensuados '!$AD214+'[2]Divorcios consensuados '!$AE214</f>
        <v>54</v>
      </c>
      <c r="E216" s="36">
        <f>+'[2]Divorcios no consensuados '!$AB214+'[2]Divorcios no consensuados '!$AC214+'[2]Divorcios no consensuados '!$AD214+'[2]Divorcios no consensuados '!$AE214</f>
        <v>42</v>
      </c>
      <c r="F216" s="36">
        <f>+'[2]Separaciones consensuadas '!$AB214+'[2]Separaciones consensuadas '!$AC214+'[2]Separaciones consensuadas '!$AD214+'[2]Separaciones consensuadas '!$AE214</f>
        <v>1</v>
      </c>
      <c r="G216" s="36">
        <f>+'[2]Separaciones no consensuada '!$AB214+'[2]Separaciones no consensuada '!$AC214+'[2]Separaciones no consensuada '!$AD214+'[2]Separaciones no consensuada '!$AE214</f>
        <v>1</v>
      </c>
      <c r="H216" s="36">
        <f>+'[2]Modif. medidas consens. '!$AA214+'[2]Modif. medidas consens. '!$AB214+'[2]Modif. medidas consens. '!$AC214+'[2]Modif. medidas consens. '!$AD214</f>
        <v>8</v>
      </c>
      <c r="I216" s="36">
        <f>+'[2]Modif. medidas no consens '!$AA214+'[2]Modif. medidas no consens '!$AB214+'[2]Modif. medidas no consens '!$AC214+'[2]Modif. medidas no consens '!$AD214</f>
        <v>31</v>
      </c>
      <c r="J216" s="36">
        <f>+'[2]Guarda custod hij no matr. cons'!$AA214+'[2]Guarda custod hij no matr. cons'!$AB214+'[2]Guarda custod hij no matr. cons'!$AC214+'[2]Guarda custod hij no matr. cons'!$AD214</f>
        <v>24</v>
      </c>
      <c r="K216" s="36">
        <f>+'[2]Guarda cust hij no matr. no con'!$AA214+'[2]Guarda cust hij no matr. no con'!$AB214+'[2]Guarda cust hij no matr. no con'!$AC214+'[2]Guarda cust hij no matr. no con'!$AD214</f>
        <v>32</v>
      </c>
    </row>
    <row r="217" spans="2:11" ht="15" customHeight="1" thickBot="1" x14ac:dyDescent="0.25">
      <c r="B217" s="47" t="s">
        <v>257</v>
      </c>
      <c r="C217" s="36">
        <f>+'[2]Nulidades  '!$AB215+'[2]Nulidades  '!$AC215+'[2]Nulidades  '!$AD215+'[2]Nulidades  '!$AE215</f>
        <v>0</v>
      </c>
      <c r="D217" s="36">
        <f>+'[2]Divorcios consensuados '!$AB215+'[2]Divorcios consensuados '!$AC215+'[2]Divorcios consensuados '!$AD215+'[2]Divorcios consensuados '!$AE215</f>
        <v>44</v>
      </c>
      <c r="E217" s="36">
        <f>+'[2]Divorcios no consensuados '!$AB215+'[2]Divorcios no consensuados '!$AC215+'[2]Divorcios no consensuados '!$AD215+'[2]Divorcios no consensuados '!$AE215</f>
        <v>42</v>
      </c>
      <c r="F217" s="36">
        <f>+'[2]Separaciones consensuadas '!$AB215+'[2]Separaciones consensuadas '!$AC215+'[2]Separaciones consensuadas '!$AD215+'[2]Separaciones consensuadas '!$AE215</f>
        <v>4</v>
      </c>
      <c r="G217" s="36">
        <f>+'[2]Separaciones no consensuada '!$AB215+'[2]Separaciones no consensuada '!$AC215+'[2]Separaciones no consensuada '!$AD215+'[2]Separaciones no consensuada '!$AE215</f>
        <v>0</v>
      </c>
      <c r="H217" s="36">
        <f>+'[2]Modif. medidas consens. '!$AA215+'[2]Modif. medidas consens. '!$AB215+'[2]Modif. medidas consens. '!$AC215+'[2]Modif. medidas consens. '!$AD215</f>
        <v>0</v>
      </c>
      <c r="I217" s="36">
        <f>+'[2]Modif. medidas no consens '!$AA215+'[2]Modif. medidas no consens '!$AB215+'[2]Modif. medidas no consens '!$AC215+'[2]Modif. medidas no consens '!$AD215</f>
        <v>15</v>
      </c>
      <c r="J217" s="36">
        <f>+'[2]Guarda custod hij no matr. cons'!$AA215+'[2]Guarda custod hij no matr. cons'!$AB215+'[2]Guarda custod hij no matr. cons'!$AC215+'[2]Guarda custod hij no matr. cons'!$AD215</f>
        <v>7</v>
      </c>
      <c r="K217" s="36">
        <f>+'[2]Guarda cust hij no matr. no con'!$AA215+'[2]Guarda cust hij no matr. no con'!$AB215+'[2]Guarda cust hij no matr. no con'!$AC215+'[2]Guarda cust hij no matr. no con'!$AD215</f>
        <v>17</v>
      </c>
    </row>
    <row r="218" spans="2:11" ht="15" customHeight="1" thickBot="1" x14ac:dyDescent="0.25">
      <c r="B218" s="71" t="s">
        <v>258</v>
      </c>
      <c r="C218" s="36">
        <f>+'[2]Nulidades  '!$AB216+'[2]Nulidades  '!$AC216+'[2]Nulidades  '!$AD216+'[2]Nulidades  '!$AE216</f>
        <v>0</v>
      </c>
      <c r="D218" s="36">
        <f>+'[2]Divorcios consensuados '!$AB216+'[2]Divorcios consensuados '!$AC216+'[2]Divorcios consensuados '!$AD216+'[2]Divorcios consensuados '!$AE216</f>
        <v>14</v>
      </c>
      <c r="E218" s="36">
        <f>+'[2]Divorcios no consensuados '!$AB216+'[2]Divorcios no consensuados '!$AC216+'[2]Divorcios no consensuados '!$AD216+'[2]Divorcios no consensuados '!$AE216</f>
        <v>13</v>
      </c>
      <c r="F218" s="36">
        <f>+'[2]Separaciones consensuadas '!$AB216+'[2]Separaciones consensuadas '!$AC216+'[2]Separaciones consensuadas '!$AD216+'[2]Separaciones consensuadas '!$AE216</f>
        <v>0</v>
      </c>
      <c r="G218" s="36">
        <f>+'[2]Separaciones no consensuada '!$AB216+'[2]Separaciones no consensuada '!$AC216+'[2]Separaciones no consensuada '!$AD216+'[2]Separaciones no consensuada '!$AE216</f>
        <v>1</v>
      </c>
      <c r="H218" s="36">
        <f>+'[2]Modif. medidas consens. '!$AA216+'[2]Modif. medidas consens. '!$AB216+'[2]Modif. medidas consens. '!$AC216+'[2]Modif. medidas consens. '!$AD216</f>
        <v>1</v>
      </c>
      <c r="I218" s="36">
        <f>+'[2]Modif. medidas no consens '!$AA216+'[2]Modif. medidas no consens '!$AB216+'[2]Modif. medidas no consens '!$AC216+'[2]Modif. medidas no consens '!$AD216</f>
        <v>15</v>
      </c>
      <c r="J218" s="36">
        <f>+'[2]Guarda custod hij no matr. cons'!$AA216+'[2]Guarda custod hij no matr. cons'!$AB216+'[2]Guarda custod hij no matr. cons'!$AC216+'[2]Guarda custod hij no matr. cons'!$AD216</f>
        <v>0</v>
      </c>
      <c r="K218" s="36">
        <f>+'[2]Guarda cust hij no matr. no con'!$AA216+'[2]Guarda cust hij no matr. no con'!$AB216+'[2]Guarda cust hij no matr. no con'!$AC216+'[2]Guarda cust hij no matr. no con'!$AD216</f>
        <v>0</v>
      </c>
    </row>
    <row r="219" spans="2:11" ht="15" customHeight="1" thickBot="1" x14ac:dyDescent="0.25">
      <c r="B219" s="47" t="s">
        <v>259</v>
      </c>
      <c r="C219" s="36">
        <f>+'[2]Nulidades  '!$AB217+'[2]Nulidades  '!$AC217+'[2]Nulidades  '!$AD217+'[2]Nulidades  '!$AE217</f>
        <v>0</v>
      </c>
      <c r="D219" s="36">
        <f>+'[2]Divorcios consensuados '!$AB217+'[2]Divorcios consensuados '!$AC217+'[2]Divorcios consensuados '!$AD217+'[2]Divorcios consensuados '!$AE217</f>
        <v>81</v>
      </c>
      <c r="E219" s="36">
        <f>+'[2]Divorcios no consensuados '!$AB217+'[2]Divorcios no consensuados '!$AC217+'[2]Divorcios no consensuados '!$AD217+'[2]Divorcios no consensuados '!$AE217</f>
        <v>50</v>
      </c>
      <c r="F219" s="36">
        <f>+'[2]Separaciones consensuadas '!$AB217+'[2]Separaciones consensuadas '!$AC217+'[2]Separaciones consensuadas '!$AD217+'[2]Separaciones consensuadas '!$AE217</f>
        <v>4</v>
      </c>
      <c r="G219" s="36">
        <f>+'[2]Separaciones no consensuada '!$AB217+'[2]Separaciones no consensuada '!$AC217+'[2]Separaciones no consensuada '!$AD217+'[2]Separaciones no consensuada '!$AE217</f>
        <v>0</v>
      </c>
      <c r="H219" s="36">
        <f>+'[2]Modif. medidas consens. '!$AA217+'[2]Modif. medidas consens. '!$AB217+'[2]Modif. medidas consens. '!$AC217+'[2]Modif. medidas consens. '!$AD217</f>
        <v>15</v>
      </c>
      <c r="I219" s="36">
        <f>+'[2]Modif. medidas no consens '!$AA217+'[2]Modif. medidas no consens '!$AB217+'[2]Modif. medidas no consens '!$AC217+'[2]Modif. medidas no consens '!$AD217</f>
        <v>25</v>
      </c>
      <c r="J219" s="36">
        <f>+'[2]Guarda custod hij no matr. cons'!$AA217+'[2]Guarda custod hij no matr. cons'!$AB217+'[2]Guarda custod hij no matr. cons'!$AC217+'[2]Guarda custod hij no matr. cons'!$AD217</f>
        <v>15</v>
      </c>
      <c r="K219" s="36">
        <f>+'[2]Guarda cust hij no matr. no con'!$AA217+'[2]Guarda cust hij no matr. no con'!$AB217+'[2]Guarda cust hij no matr. no con'!$AC217+'[2]Guarda cust hij no matr. no con'!$AD217</f>
        <v>27</v>
      </c>
    </row>
    <row r="220" spans="2:11" ht="15" customHeight="1" thickBot="1" x14ac:dyDescent="0.25">
      <c r="B220" s="47" t="s">
        <v>260</v>
      </c>
      <c r="C220" s="36">
        <f>+'[2]Nulidades  '!$AB218+'[2]Nulidades  '!$AC218+'[2]Nulidades  '!$AD218+'[2]Nulidades  '!$AE218</f>
        <v>0</v>
      </c>
      <c r="D220" s="36">
        <f>+'[2]Divorcios consensuados '!$AB218+'[2]Divorcios consensuados '!$AC218+'[2]Divorcios consensuados '!$AD218+'[2]Divorcios consensuados '!$AE218</f>
        <v>44</v>
      </c>
      <c r="E220" s="36">
        <f>+'[2]Divorcios no consensuados '!$AB218+'[2]Divorcios no consensuados '!$AC218+'[2]Divorcios no consensuados '!$AD218+'[2]Divorcios no consensuados '!$AE218</f>
        <v>48</v>
      </c>
      <c r="F220" s="36">
        <f>+'[2]Separaciones consensuadas '!$AB218+'[2]Separaciones consensuadas '!$AC218+'[2]Separaciones consensuadas '!$AD218+'[2]Separaciones consensuadas '!$AE218</f>
        <v>3</v>
      </c>
      <c r="G220" s="36">
        <f>+'[2]Separaciones no consensuada '!$AB218+'[2]Separaciones no consensuada '!$AC218+'[2]Separaciones no consensuada '!$AD218+'[2]Separaciones no consensuada '!$AE218</f>
        <v>4</v>
      </c>
      <c r="H220" s="36">
        <f>+'[2]Modif. medidas consens. '!$AA218+'[2]Modif. medidas consens. '!$AB218+'[2]Modif. medidas consens. '!$AC218+'[2]Modif. medidas consens. '!$AD218</f>
        <v>9</v>
      </c>
      <c r="I220" s="36">
        <f>+'[2]Modif. medidas no consens '!$AA218+'[2]Modif. medidas no consens '!$AB218+'[2]Modif. medidas no consens '!$AC218+'[2]Modif. medidas no consens '!$AD218</f>
        <v>37</v>
      </c>
      <c r="J220" s="36">
        <f>+'[2]Guarda custod hij no matr. cons'!$AA218+'[2]Guarda custod hij no matr. cons'!$AB218+'[2]Guarda custod hij no matr. cons'!$AC218+'[2]Guarda custod hij no matr. cons'!$AD218</f>
        <v>7</v>
      </c>
      <c r="K220" s="36">
        <f>+'[2]Guarda cust hij no matr. no con'!$AA218+'[2]Guarda cust hij no matr. no con'!$AB218+'[2]Guarda cust hij no matr. no con'!$AC218+'[2]Guarda cust hij no matr. no con'!$AD218</f>
        <v>14</v>
      </c>
    </row>
    <row r="221" spans="2:11" ht="15" customHeight="1" thickBot="1" x14ac:dyDescent="0.25">
      <c r="B221" s="47" t="s">
        <v>261</v>
      </c>
      <c r="C221" s="36">
        <f>+'[2]Nulidades  '!$AB219+'[2]Nulidades  '!$AC219+'[2]Nulidades  '!$AD219+'[2]Nulidades  '!$AE219</f>
        <v>0</v>
      </c>
      <c r="D221" s="36">
        <f>+'[2]Divorcios consensuados '!$AB219+'[2]Divorcios consensuados '!$AC219+'[2]Divorcios consensuados '!$AD219+'[2]Divorcios consensuados '!$AE219</f>
        <v>42</v>
      </c>
      <c r="E221" s="36">
        <f>+'[2]Divorcios no consensuados '!$AB219+'[2]Divorcios no consensuados '!$AC219+'[2]Divorcios no consensuados '!$AD219+'[2]Divorcios no consensuados '!$AE219</f>
        <v>26</v>
      </c>
      <c r="F221" s="36">
        <f>+'[2]Separaciones consensuadas '!$AB219+'[2]Separaciones consensuadas '!$AC219+'[2]Separaciones consensuadas '!$AD219+'[2]Separaciones consensuadas '!$AE219</f>
        <v>1</v>
      </c>
      <c r="G221" s="36">
        <f>+'[2]Separaciones no consensuada '!$AB219+'[2]Separaciones no consensuada '!$AC219+'[2]Separaciones no consensuada '!$AD219+'[2]Separaciones no consensuada '!$AE219</f>
        <v>1</v>
      </c>
      <c r="H221" s="36">
        <f>+'[2]Modif. medidas consens. '!$AA219+'[2]Modif. medidas consens. '!$AB219+'[2]Modif. medidas consens. '!$AC219+'[2]Modif. medidas consens. '!$AD219</f>
        <v>4</v>
      </c>
      <c r="I221" s="36">
        <f>+'[2]Modif. medidas no consens '!$AA219+'[2]Modif. medidas no consens '!$AB219+'[2]Modif. medidas no consens '!$AC219+'[2]Modif. medidas no consens '!$AD219</f>
        <v>11</v>
      </c>
      <c r="J221" s="36">
        <f>+'[2]Guarda custod hij no matr. cons'!$AA219+'[2]Guarda custod hij no matr. cons'!$AB219+'[2]Guarda custod hij no matr. cons'!$AC219+'[2]Guarda custod hij no matr. cons'!$AD219</f>
        <v>10</v>
      </c>
      <c r="K221" s="36">
        <f>+'[2]Guarda cust hij no matr. no con'!$AA219+'[2]Guarda cust hij no matr. no con'!$AB219+'[2]Guarda cust hij no matr. no con'!$AC219+'[2]Guarda cust hij no matr. no con'!$AD219</f>
        <v>22</v>
      </c>
    </row>
    <row r="222" spans="2:11" ht="15" customHeight="1" thickBot="1" x14ac:dyDescent="0.25">
      <c r="B222" s="69" t="s">
        <v>262</v>
      </c>
      <c r="C222" s="36">
        <f>+'[2]Nulidades  '!$AB220+'[2]Nulidades  '!$AC220+'[2]Nulidades  '!$AD220+'[2]Nulidades  '!$AE220</f>
        <v>0</v>
      </c>
      <c r="D222" s="36">
        <f>+'[2]Divorcios consensuados '!$AB220+'[2]Divorcios consensuados '!$AC220+'[2]Divorcios consensuados '!$AD220+'[2]Divorcios consensuados '!$AE220</f>
        <v>34</v>
      </c>
      <c r="E222" s="36">
        <f>+'[2]Divorcios no consensuados '!$AB220+'[2]Divorcios no consensuados '!$AC220+'[2]Divorcios no consensuados '!$AD220+'[2]Divorcios no consensuados '!$AE220</f>
        <v>22</v>
      </c>
      <c r="F222" s="36">
        <f>+'[2]Separaciones consensuadas '!$AB220+'[2]Separaciones consensuadas '!$AC220+'[2]Separaciones consensuadas '!$AD220+'[2]Separaciones consensuadas '!$AE220</f>
        <v>0</v>
      </c>
      <c r="G222" s="36">
        <f>+'[2]Separaciones no consensuada '!$AB220+'[2]Separaciones no consensuada '!$AC220+'[2]Separaciones no consensuada '!$AD220+'[2]Separaciones no consensuada '!$AE220</f>
        <v>0</v>
      </c>
      <c r="H222" s="36">
        <f>+'[2]Modif. medidas consens. '!$AA220+'[2]Modif. medidas consens. '!$AB220+'[2]Modif. medidas consens. '!$AC220+'[2]Modif. medidas consens. '!$AD220</f>
        <v>5</v>
      </c>
      <c r="I222" s="36">
        <f>+'[2]Modif. medidas no consens '!$AA220+'[2]Modif. medidas no consens '!$AB220+'[2]Modif. medidas no consens '!$AC220+'[2]Modif. medidas no consens '!$AD220</f>
        <v>21</v>
      </c>
      <c r="J222" s="36">
        <f>+'[2]Guarda custod hij no matr. cons'!$AA220+'[2]Guarda custod hij no matr. cons'!$AB220+'[2]Guarda custod hij no matr. cons'!$AC220+'[2]Guarda custod hij no matr. cons'!$AD220</f>
        <v>6</v>
      </c>
      <c r="K222" s="36">
        <f>+'[2]Guarda cust hij no matr. no con'!$AA220+'[2]Guarda cust hij no matr. no con'!$AB220+'[2]Guarda cust hij no matr. no con'!$AC220+'[2]Guarda cust hij no matr. no con'!$AD220</f>
        <v>25</v>
      </c>
    </row>
    <row r="223" spans="2:11" ht="15" customHeight="1" thickBot="1" x14ac:dyDescent="0.25">
      <c r="B223" s="73" t="s">
        <v>263</v>
      </c>
      <c r="C223" s="36">
        <f>+'[2]Nulidades  '!$AB221+'[2]Nulidades  '!$AC221+'[2]Nulidades  '!$AD221+'[2]Nulidades  '!$AE221</f>
        <v>0</v>
      </c>
      <c r="D223" s="36">
        <f>+'[2]Divorcios consensuados '!$AB221+'[2]Divorcios consensuados '!$AC221+'[2]Divorcios consensuados '!$AD221+'[2]Divorcios consensuados '!$AE221</f>
        <v>252</v>
      </c>
      <c r="E223" s="36">
        <f>+'[2]Divorcios no consensuados '!$AB221+'[2]Divorcios no consensuados '!$AC221+'[2]Divorcios no consensuados '!$AD221+'[2]Divorcios no consensuados '!$AE221</f>
        <v>196</v>
      </c>
      <c r="F223" s="36">
        <f>+'[2]Separaciones consensuadas '!$AB221+'[2]Separaciones consensuadas '!$AC221+'[2]Separaciones consensuadas '!$AD221+'[2]Separaciones consensuadas '!$AE221</f>
        <v>14</v>
      </c>
      <c r="G223" s="36">
        <f>+'[2]Separaciones no consensuada '!$AB221+'[2]Separaciones no consensuada '!$AC221+'[2]Separaciones no consensuada '!$AD221+'[2]Separaciones no consensuada '!$AE221</f>
        <v>4</v>
      </c>
      <c r="H223" s="36">
        <f>+'[2]Modif. medidas consens. '!$AA221+'[2]Modif. medidas consens. '!$AB221+'[2]Modif. medidas consens. '!$AC221+'[2]Modif. medidas consens. '!$AD221</f>
        <v>44</v>
      </c>
      <c r="I223" s="36">
        <f>+'[2]Modif. medidas no consens '!$AA221+'[2]Modif. medidas no consens '!$AB221+'[2]Modif. medidas no consens '!$AC221+'[2]Modif. medidas no consens '!$AD221</f>
        <v>177</v>
      </c>
      <c r="J223" s="36">
        <f>+'[2]Guarda custod hij no matr. cons'!$AA221+'[2]Guarda custod hij no matr. cons'!$AB221+'[2]Guarda custod hij no matr. cons'!$AC221+'[2]Guarda custod hij no matr. cons'!$AD221</f>
        <v>74</v>
      </c>
      <c r="K223" s="36">
        <f>+'[2]Guarda cust hij no matr. no con'!$AA221+'[2]Guarda cust hij no matr. no con'!$AB221+'[2]Guarda cust hij no matr. no con'!$AC221+'[2]Guarda cust hij no matr. no con'!$AD221</f>
        <v>142</v>
      </c>
    </row>
    <row r="224" spans="2:11" ht="15" customHeight="1" thickBot="1" x14ac:dyDescent="0.25">
      <c r="B224" s="47" t="s">
        <v>264</v>
      </c>
      <c r="C224" s="36">
        <f>+'[2]Nulidades  '!$AB222+'[2]Nulidades  '!$AC222+'[2]Nulidades  '!$AD222+'[2]Nulidades  '!$AE222</f>
        <v>0</v>
      </c>
      <c r="D224" s="36">
        <f>+'[2]Divorcios consensuados '!$AB222+'[2]Divorcios consensuados '!$AC222+'[2]Divorcios consensuados '!$AD222+'[2]Divorcios consensuados '!$AE222</f>
        <v>4</v>
      </c>
      <c r="E224" s="36">
        <f>+'[2]Divorcios no consensuados '!$AB222+'[2]Divorcios no consensuados '!$AC222+'[2]Divorcios no consensuados '!$AD222+'[2]Divorcios no consensuados '!$AE222</f>
        <v>2</v>
      </c>
      <c r="F224" s="36">
        <f>+'[2]Separaciones consensuadas '!$AB222+'[2]Separaciones consensuadas '!$AC222+'[2]Separaciones consensuadas '!$AD222+'[2]Separaciones consensuadas '!$AE222</f>
        <v>0</v>
      </c>
      <c r="G224" s="36">
        <f>+'[2]Separaciones no consensuada '!$AB222+'[2]Separaciones no consensuada '!$AC222+'[2]Separaciones no consensuada '!$AD222+'[2]Separaciones no consensuada '!$AE222</f>
        <v>1</v>
      </c>
      <c r="H224" s="36">
        <f>+'[2]Modif. medidas consens. '!$AA222+'[2]Modif. medidas consens. '!$AB222+'[2]Modif. medidas consens. '!$AC222+'[2]Modif. medidas consens. '!$AD222</f>
        <v>0</v>
      </c>
      <c r="I224" s="36">
        <f>+'[2]Modif. medidas no consens '!$AA222+'[2]Modif. medidas no consens '!$AB222+'[2]Modif. medidas no consens '!$AC222+'[2]Modif. medidas no consens '!$AD222</f>
        <v>2</v>
      </c>
      <c r="J224" s="36">
        <f>+'[2]Guarda custod hij no matr. cons'!$AA222+'[2]Guarda custod hij no matr. cons'!$AB222+'[2]Guarda custod hij no matr. cons'!$AC222+'[2]Guarda custod hij no matr. cons'!$AD222</f>
        <v>1</v>
      </c>
      <c r="K224" s="36">
        <f>+'[2]Guarda cust hij no matr. no con'!$AA222+'[2]Guarda cust hij no matr. no con'!$AB222+'[2]Guarda cust hij no matr. no con'!$AC222+'[2]Guarda cust hij no matr. no con'!$AD222</f>
        <v>4</v>
      </c>
    </row>
    <row r="225" spans="2:11" ht="15" customHeight="1" thickBot="1" x14ac:dyDescent="0.25">
      <c r="B225" s="71" t="s">
        <v>265</v>
      </c>
      <c r="C225" s="36">
        <f>+'[2]Nulidades  '!$AB223+'[2]Nulidades  '!$AC223+'[2]Nulidades  '!$AD223+'[2]Nulidades  '!$AE223</f>
        <v>0</v>
      </c>
      <c r="D225" s="36">
        <f>+'[2]Divorcios consensuados '!$AB223+'[2]Divorcios consensuados '!$AC223+'[2]Divorcios consensuados '!$AD223+'[2]Divorcios consensuados '!$AE223</f>
        <v>6</v>
      </c>
      <c r="E225" s="36">
        <f>+'[2]Divorcios no consensuados '!$AB223+'[2]Divorcios no consensuados '!$AC223+'[2]Divorcios no consensuados '!$AD223+'[2]Divorcios no consensuados '!$AE223</f>
        <v>14</v>
      </c>
      <c r="F225" s="36">
        <f>+'[2]Separaciones consensuadas '!$AB223+'[2]Separaciones consensuadas '!$AC223+'[2]Separaciones consensuadas '!$AD223+'[2]Separaciones consensuadas '!$AE223</f>
        <v>0</v>
      </c>
      <c r="G225" s="36">
        <f>+'[2]Separaciones no consensuada '!$AB223+'[2]Separaciones no consensuada '!$AC223+'[2]Separaciones no consensuada '!$AD223+'[2]Separaciones no consensuada '!$AE223</f>
        <v>0</v>
      </c>
      <c r="H225" s="36">
        <f>+'[2]Modif. medidas consens. '!$AA223+'[2]Modif. medidas consens. '!$AB223+'[2]Modif. medidas consens. '!$AC223+'[2]Modif. medidas consens. '!$AD223</f>
        <v>0</v>
      </c>
      <c r="I225" s="36">
        <f>+'[2]Modif. medidas no consens '!$AA223+'[2]Modif. medidas no consens '!$AB223+'[2]Modif. medidas no consens '!$AC223+'[2]Modif. medidas no consens '!$AD223</f>
        <v>6</v>
      </c>
      <c r="J225" s="36">
        <f>+'[2]Guarda custod hij no matr. cons'!$AA223+'[2]Guarda custod hij no matr. cons'!$AB223+'[2]Guarda custod hij no matr. cons'!$AC223+'[2]Guarda custod hij no matr. cons'!$AD223</f>
        <v>3</v>
      </c>
      <c r="K225" s="36">
        <f>+'[2]Guarda cust hij no matr. no con'!$AA223+'[2]Guarda cust hij no matr. no con'!$AB223+'[2]Guarda cust hij no matr. no con'!$AC223+'[2]Guarda cust hij no matr. no con'!$AD223</f>
        <v>4</v>
      </c>
    </row>
    <row r="226" spans="2:11" ht="15" customHeight="1" thickBot="1" x14ac:dyDescent="0.25">
      <c r="B226" s="47" t="s">
        <v>266</v>
      </c>
      <c r="C226" s="36">
        <f>+'[2]Nulidades  '!$AB224+'[2]Nulidades  '!$AC224+'[2]Nulidades  '!$AD224+'[2]Nulidades  '!$AE224</f>
        <v>0</v>
      </c>
      <c r="D226" s="36">
        <f>+'[2]Divorcios consensuados '!$AB224+'[2]Divorcios consensuados '!$AC224+'[2]Divorcios consensuados '!$AD224+'[2]Divorcios consensuados '!$AE224</f>
        <v>51</v>
      </c>
      <c r="E226" s="36">
        <f>+'[2]Divorcios no consensuados '!$AB224+'[2]Divorcios no consensuados '!$AC224+'[2]Divorcios no consensuados '!$AD224+'[2]Divorcios no consensuados '!$AE224</f>
        <v>53</v>
      </c>
      <c r="F226" s="36">
        <f>+'[2]Separaciones consensuadas '!$AB224+'[2]Separaciones consensuadas '!$AC224+'[2]Separaciones consensuadas '!$AD224+'[2]Separaciones consensuadas '!$AE224</f>
        <v>10</v>
      </c>
      <c r="G226" s="36">
        <f>+'[2]Separaciones no consensuada '!$AB224+'[2]Separaciones no consensuada '!$AC224+'[2]Separaciones no consensuada '!$AD224+'[2]Separaciones no consensuada '!$AE224</f>
        <v>0</v>
      </c>
      <c r="H226" s="36">
        <f>+'[2]Modif. medidas consens. '!$AA224+'[2]Modif. medidas consens. '!$AB224+'[2]Modif. medidas consens. '!$AC224+'[2]Modif. medidas consens. '!$AD224</f>
        <v>8</v>
      </c>
      <c r="I226" s="36">
        <f>+'[2]Modif. medidas no consens '!$AA224+'[2]Modif. medidas no consens '!$AB224+'[2]Modif. medidas no consens '!$AC224+'[2]Modif. medidas no consens '!$AD224</f>
        <v>18</v>
      </c>
      <c r="J226" s="36">
        <f>+'[2]Guarda custod hij no matr. cons'!$AA224+'[2]Guarda custod hij no matr. cons'!$AB224+'[2]Guarda custod hij no matr. cons'!$AC224+'[2]Guarda custod hij no matr. cons'!$AD224</f>
        <v>25</v>
      </c>
      <c r="K226" s="36">
        <f>+'[2]Guarda cust hij no matr. no con'!$AA224+'[2]Guarda cust hij no matr. no con'!$AB224+'[2]Guarda cust hij no matr. no con'!$AC224+'[2]Guarda cust hij no matr. no con'!$AD224</f>
        <v>36</v>
      </c>
    </row>
    <row r="227" spans="2:11" ht="15" customHeight="1" thickBot="1" x14ac:dyDescent="0.25">
      <c r="B227" s="47" t="s">
        <v>267</v>
      </c>
      <c r="C227" s="36">
        <f>+'[2]Nulidades  '!$AB225+'[2]Nulidades  '!$AC225+'[2]Nulidades  '!$AD225+'[2]Nulidades  '!$AE225</f>
        <v>0</v>
      </c>
      <c r="D227" s="36">
        <f>+'[2]Divorcios consensuados '!$AB225+'[2]Divorcios consensuados '!$AC225+'[2]Divorcios consensuados '!$AD225+'[2]Divorcios consensuados '!$AE225</f>
        <v>42</v>
      </c>
      <c r="E227" s="36">
        <f>+'[2]Divorcios no consensuados '!$AB225+'[2]Divorcios no consensuados '!$AC225+'[2]Divorcios no consensuados '!$AD225+'[2]Divorcios no consensuados '!$AE225</f>
        <v>36</v>
      </c>
      <c r="F227" s="36">
        <f>+'[2]Separaciones consensuadas '!$AB225+'[2]Separaciones consensuadas '!$AC225+'[2]Separaciones consensuadas '!$AD225+'[2]Separaciones consensuadas '!$AE225</f>
        <v>4</v>
      </c>
      <c r="G227" s="36">
        <f>+'[2]Separaciones no consensuada '!$AB225+'[2]Separaciones no consensuada '!$AC225+'[2]Separaciones no consensuada '!$AD225+'[2]Separaciones no consensuada '!$AE225</f>
        <v>2</v>
      </c>
      <c r="H227" s="36">
        <f>+'[2]Modif. medidas consens. '!$AA225+'[2]Modif. medidas consens. '!$AB225+'[2]Modif. medidas consens. '!$AC225+'[2]Modif. medidas consens. '!$AD225</f>
        <v>6</v>
      </c>
      <c r="I227" s="36">
        <f>+'[2]Modif. medidas no consens '!$AA225+'[2]Modif. medidas no consens '!$AB225+'[2]Modif. medidas no consens '!$AC225+'[2]Modif. medidas no consens '!$AD225</f>
        <v>19</v>
      </c>
      <c r="J227" s="36">
        <f>+'[2]Guarda custod hij no matr. cons'!$AA225+'[2]Guarda custod hij no matr. cons'!$AB225+'[2]Guarda custod hij no matr. cons'!$AC225+'[2]Guarda custod hij no matr. cons'!$AD225</f>
        <v>12</v>
      </c>
      <c r="K227" s="36">
        <f>+'[2]Guarda cust hij no matr. no con'!$AA225+'[2]Guarda cust hij no matr. no con'!$AB225+'[2]Guarda cust hij no matr. no con'!$AC225+'[2]Guarda cust hij no matr. no con'!$AD225</f>
        <v>23</v>
      </c>
    </row>
    <row r="228" spans="2:11" ht="15" customHeight="1" thickBot="1" x14ac:dyDescent="0.25">
      <c r="B228" s="47" t="s">
        <v>268</v>
      </c>
      <c r="C228" s="36">
        <f>+'[2]Nulidades  '!$AB226+'[2]Nulidades  '!$AC226+'[2]Nulidades  '!$AD226+'[2]Nulidades  '!$AE226</f>
        <v>0</v>
      </c>
      <c r="D228" s="36">
        <f>+'[2]Divorcios consensuados '!$AB226+'[2]Divorcios consensuados '!$AC226+'[2]Divorcios consensuados '!$AD226+'[2]Divorcios consensuados '!$AE226</f>
        <v>256</v>
      </c>
      <c r="E228" s="36">
        <f>+'[2]Divorcios no consensuados '!$AB226+'[2]Divorcios no consensuados '!$AC226+'[2]Divorcios no consensuados '!$AD226+'[2]Divorcios no consensuados '!$AE226</f>
        <v>188</v>
      </c>
      <c r="F228" s="36">
        <f>+'[2]Separaciones consensuadas '!$AB226+'[2]Separaciones consensuadas '!$AC226+'[2]Separaciones consensuadas '!$AD226+'[2]Separaciones consensuadas '!$AE226</f>
        <v>8</v>
      </c>
      <c r="G228" s="36">
        <f>+'[2]Separaciones no consensuada '!$AB226+'[2]Separaciones no consensuada '!$AC226+'[2]Separaciones no consensuada '!$AD226+'[2]Separaciones no consensuada '!$AE226</f>
        <v>1</v>
      </c>
      <c r="H228" s="36">
        <f>+'[2]Modif. medidas consens. '!$AA226+'[2]Modif. medidas consens. '!$AB226+'[2]Modif. medidas consens. '!$AC226+'[2]Modif. medidas consens. '!$AD226</f>
        <v>31</v>
      </c>
      <c r="I228" s="36">
        <f>+'[2]Modif. medidas no consens '!$AA226+'[2]Modif. medidas no consens '!$AB226+'[2]Modif. medidas no consens '!$AC226+'[2]Modif. medidas no consens '!$AD226</f>
        <v>116</v>
      </c>
      <c r="J228" s="36">
        <f>+'[2]Guarda custod hij no matr. cons'!$AA226+'[2]Guarda custod hij no matr. cons'!$AB226+'[2]Guarda custod hij no matr. cons'!$AC226+'[2]Guarda custod hij no matr. cons'!$AD226</f>
        <v>69</v>
      </c>
      <c r="K228" s="36">
        <f>+'[2]Guarda cust hij no matr. no con'!$AA226+'[2]Guarda cust hij no matr. no con'!$AB226+'[2]Guarda cust hij no matr. no con'!$AC226+'[2]Guarda cust hij no matr. no con'!$AD226</f>
        <v>142</v>
      </c>
    </row>
    <row r="229" spans="2:11" ht="15" customHeight="1" thickBot="1" x14ac:dyDescent="0.25">
      <c r="B229" s="47" t="s">
        <v>269</v>
      </c>
      <c r="C229" s="36">
        <f>+'[2]Nulidades  '!$AB227+'[2]Nulidades  '!$AC227+'[2]Nulidades  '!$AD227+'[2]Nulidades  '!$AE227</f>
        <v>0</v>
      </c>
      <c r="D229" s="36">
        <f>+'[2]Divorcios consensuados '!$AB227+'[2]Divorcios consensuados '!$AC227+'[2]Divorcios consensuados '!$AD227+'[2]Divorcios consensuados '!$AE227</f>
        <v>147</v>
      </c>
      <c r="E229" s="36">
        <f>+'[2]Divorcios no consensuados '!$AB227+'[2]Divorcios no consensuados '!$AC227+'[2]Divorcios no consensuados '!$AD227+'[2]Divorcios no consensuados '!$AE227</f>
        <v>108</v>
      </c>
      <c r="F229" s="36">
        <f>+'[2]Separaciones consensuadas '!$AB227+'[2]Separaciones consensuadas '!$AC227+'[2]Separaciones consensuadas '!$AD227+'[2]Separaciones consensuadas '!$AE227</f>
        <v>9</v>
      </c>
      <c r="G229" s="36">
        <f>+'[2]Separaciones no consensuada '!$AB227+'[2]Separaciones no consensuada '!$AC227+'[2]Separaciones no consensuada '!$AD227+'[2]Separaciones no consensuada '!$AE227</f>
        <v>5</v>
      </c>
      <c r="H229" s="36">
        <f>+'[2]Modif. medidas consens. '!$AA227+'[2]Modif. medidas consens. '!$AB227+'[2]Modif. medidas consens. '!$AC227+'[2]Modif. medidas consens. '!$AD227</f>
        <v>24</v>
      </c>
      <c r="I229" s="36">
        <f>+'[2]Modif. medidas no consens '!$AA227+'[2]Modif. medidas no consens '!$AB227+'[2]Modif. medidas no consens '!$AC227+'[2]Modif. medidas no consens '!$AD227</f>
        <v>85</v>
      </c>
      <c r="J229" s="36">
        <f>+'[2]Guarda custod hij no matr. cons'!$AA227+'[2]Guarda custod hij no matr. cons'!$AB227+'[2]Guarda custod hij no matr. cons'!$AC227+'[2]Guarda custod hij no matr. cons'!$AD227</f>
        <v>63</v>
      </c>
      <c r="K229" s="36">
        <f>+'[2]Guarda cust hij no matr. no con'!$AA227+'[2]Guarda cust hij no matr. no con'!$AB227+'[2]Guarda cust hij no matr. no con'!$AC227+'[2]Guarda cust hij no matr. no con'!$AD227</f>
        <v>73</v>
      </c>
    </row>
    <row r="230" spans="2:11" ht="15" customHeight="1" thickBot="1" x14ac:dyDescent="0.25">
      <c r="B230" s="47" t="s">
        <v>270</v>
      </c>
      <c r="C230" s="36">
        <f>+'[2]Nulidades  '!$AB228+'[2]Nulidades  '!$AC228+'[2]Nulidades  '!$AD228+'[2]Nulidades  '!$AE228</f>
        <v>0</v>
      </c>
      <c r="D230" s="36">
        <f>+'[2]Divorcios consensuados '!$AB228+'[2]Divorcios consensuados '!$AC228+'[2]Divorcios consensuados '!$AD228+'[2]Divorcios consensuados '!$AE228</f>
        <v>157</v>
      </c>
      <c r="E230" s="36">
        <f>+'[2]Divorcios no consensuados '!$AB228+'[2]Divorcios no consensuados '!$AC228+'[2]Divorcios no consensuados '!$AD228+'[2]Divorcios no consensuados '!$AE228</f>
        <v>101</v>
      </c>
      <c r="F230" s="36">
        <f>+'[2]Separaciones consensuadas '!$AB228+'[2]Separaciones consensuadas '!$AC228+'[2]Separaciones consensuadas '!$AD228+'[2]Separaciones consensuadas '!$AE228</f>
        <v>6</v>
      </c>
      <c r="G230" s="36">
        <f>+'[2]Separaciones no consensuada '!$AB228+'[2]Separaciones no consensuada '!$AC228+'[2]Separaciones no consensuada '!$AD228+'[2]Separaciones no consensuada '!$AE228</f>
        <v>1</v>
      </c>
      <c r="H230" s="36">
        <f>+'[2]Modif. medidas consens. '!$AA228+'[2]Modif. medidas consens. '!$AB228+'[2]Modif. medidas consens. '!$AC228+'[2]Modif. medidas consens. '!$AD228</f>
        <v>22</v>
      </c>
      <c r="I230" s="36">
        <f>+'[2]Modif. medidas no consens '!$AA228+'[2]Modif. medidas no consens '!$AB228+'[2]Modif. medidas no consens '!$AC228+'[2]Modif. medidas no consens '!$AD228</f>
        <v>100</v>
      </c>
      <c r="J230" s="36">
        <f>+'[2]Guarda custod hij no matr. cons'!$AA228+'[2]Guarda custod hij no matr. cons'!$AB228+'[2]Guarda custod hij no matr. cons'!$AC228+'[2]Guarda custod hij no matr. cons'!$AD228</f>
        <v>62</v>
      </c>
      <c r="K230" s="36">
        <f>+'[2]Guarda cust hij no matr. no con'!$AA228+'[2]Guarda cust hij no matr. no con'!$AB228+'[2]Guarda cust hij no matr. no con'!$AC228+'[2]Guarda cust hij no matr. no con'!$AD228</f>
        <v>68</v>
      </c>
    </row>
    <row r="231" spans="2:11" ht="15" customHeight="1" thickBot="1" x14ac:dyDescent="0.25">
      <c r="B231" s="47" t="s">
        <v>271</v>
      </c>
      <c r="C231" s="36">
        <f>+'[2]Nulidades  '!$AB229+'[2]Nulidades  '!$AC229+'[2]Nulidades  '!$AD229+'[2]Nulidades  '!$AE229</f>
        <v>0</v>
      </c>
      <c r="D231" s="36">
        <f>+'[2]Divorcios consensuados '!$AB229+'[2]Divorcios consensuados '!$AC229+'[2]Divorcios consensuados '!$AD229+'[2]Divorcios consensuados '!$AE229</f>
        <v>96</v>
      </c>
      <c r="E231" s="36">
        <f>+'[2]Divorcios no consensuados '!$AB229+'[2]Divorcios no consensuados '!$AC229+'[2]Divorcios no consensuados '!$AD229+'[2]Divorcios no consensuados '!$AE229</f>
        <v>60</v>
      </c>
      <c r="F231" s="36">
        <f>+'[2]Separaciones consensuadas '!$AB229+'[2]Separaciones consensuadas '!$AC229+'[2]Separaciones consensuadas '!$AD229+'[2]Separaciones consensuadas '!$AE229</f>
        <v>3</v>
      </c>
      <c r="G231" s="36">
        <f>+'[2]Separaciones no consensuada '!$AB229+'[2]Separaciones no consensuada '!$AC229+'[2]Separaciones no consensuada '!$AD229+'[2]Separaciones no consensuada '!$AE229</f>
        <v>1</v>
      </c>
      <c r="H231" s="36">
        <f>+'[2]Modif. medidas consens. '!$AA229+'[2]Modif. medidas consens. '!$AB229+'[2]Modif. medidas consens. '!$AC229+'[2]Modif. medidas consens. '!$AD229</f>
        <v>16</v>
      </c>
      <c r="I231" s="36">
        <f>+'[2]Modif. medidas no consens '!$AA229+'[2]Modif. medidas no consens '!$AB229+'[2]Modif. medidas no consens '!$AC229+'[2]Modif. medidas no consens '!$AD229</f>
        <v>47</v>
      </c>
      <c r="J231" s="36">
        <f>+'[2]Guarda custod hij no matr. cons'!$AA229+'[2]Guarda custod hij no matr. cons'!$AB229+'[2]Guarda custod hij no matr. cons'!$AC229+'[2]Guarda custod hij no matr. cons'!$AD229</f>
        <v>34</v>
      </c>
      <c r="K231" s="36">
        <f>+'[2]Guarda cust hij no matr. no con'!$AA229+'[2]Guarda cust hij no matr. no con'!$AB229+'[2]Guarda cust hij no matr. no con'!$AC229+'[2]Guarda cust hij no matr. no con'!$AD229</f>
        <v>56</v>
      </c>
    </row>
    <row r="232" spans="2:11" ht="15" customHeight="1" thickBot="1" x14ac:dyDescent="0.25">
      <c r="B232" s="71" t="s">
        <v>272</v>
      </c>
      <c r="C232" s="36">
        <f>+'[2]Nulidades  '!$AB230+'[2]Nulidades  '!$AC230+'[2]Nulidades  '!$AD230+'[2]Nulidades  '!$AE230</f>
        <v>0</v>
      </c>
      <c r="D232" s="36">
        <f>+'[2]Divorcios consensuados '!$AB230+'[2]Divorcios consensuados '!$AC230+'[2]Divorcios consensuados '!$AD230+'[2]Divorcios consensuados '!$AE230</f>
        <v>29</v>
      </c>
      <c r="E232" s="36">
        <f>+'[2]Divorcios no consensuados '!$AB230+'[2]Divorcios no consensuados '!$AC230+'[2]Divorcios no consensuados '!$AD230+'[2]Divorcios no consensuados '!$AE230</f>
        <v>29</v>
      </c>
      <c r="F232" s="36">
        <f>+'[2]Separaciones consensuadas '!$AB230+'[2]Separaciones consensuadas '!$AC230+'[2]Separaciones consensuadas '!$AD230+'[2]Separaciones consensuadas '!$AE230</f>
        <v>0</v>
      </c>
      <c r="G232" s="36">
        <f>+'[2]Separaciones no consensuada '!$AB230+'[2]Separaciones no consensuada '!$AC230+'[2]Separaciones no consensuada '!$AD230+'[2]Separaciones no consensuada '!$AE230</f>
        <v>2</v>
      </c>
      <c r="H232" s="36">
        <f>+'[2]Modif. medidas consens. '!$AA230+'[2]Modif. medidas consens. '!$AB230+'[2]Modif. medidas consens. '!$AC230+'[2]Modif. medidas consens. '!$AD230</f>
        <v>4</v>
      </c>
      <c r="I232" s="36">
        <f>+'[2]Modif. medidas no consens '!$AA230+'[2]Modif. medidas no consens '!$AB230+'[2]Modif. medidas no consens '!$AC230+'[2]Modif. medidas no consens '!$AD230</f>
        <v>19</v>
      </c>
      <c r="J232" s="36">
        <f>+'[2]Guarda custod hij no matr. cons'!$AA230+'[2]Guarda custod hij no matr. cons'!$AB230+'[2]Guarda custod hij no matr. cons'!$AC230+'[2]Guarda custod hij no matr. cons'!$AD230</f>
        <v>12</v>
      </c>
      <c r="K232" s="36">
        <f>+'[2]Guarda cust hij no matr. no con'!$AA230+'[2]Guarda cust hij no matr. no con'!$AB230+'[2]Guarda cust hij no matr. no con'!$AC230+'[2]Guarda cust hij no matr. no con'!$AD230</f>
        <v>27</v>
      </c>
    </row>
    <row r="233" spans="2:11" ht="15" customHeight="1" thickBot="1" x14ac:dyDescent="0.25">
      <c r="B233" s="47" t="s">
        <v>273</v>
      </c>
      <c r="C233" s="36">
        <f>+'[2]Nulidades  '!$AB231+'[2]Nulidades  '!$AC231+'[2]Nulidades  '!$AD231+'[2]Nulidades  '!$AE231</f>
        <v>0</v>
      </c>
      <c r="D233" s="36">
        <f>+'[2]Divorcios consensuados '!$AB231+'[2]Divorcios consensuados '!$AC231+'[2]Divorcios consensuados '!$AD231+'[2]Divorcios consensuados '!$AE231</f>
        <v>274</v>
      </c>
      <c r="E233" s="36">
        <f>+'[2]Divorcios no consensuados '!$AB231+'[2]Divorcios no consensuados '!$AC231+'[2]Divorcios no consensuados '!$AD231+'[2]Divorcios no consensuados '!$AE231</f>
        <v>112</v>
      </c>
      <c r="F233" s="36">
        <f>+'[2]Separaciones consensuadas '!$AB231+'[2]Separaciones consensuadas '!$AC231+'[2]Separaciones consensuadas '!$AD231+'[2]Separaciones consensuadas '!$AE231</f>
        <v>15</v>
      </c>
      <c r="G233" s="36">
        <f>+'[2]Separaciones no consensuada '!$AB231+'[2]Separaciones no consensuada '!$AC231+'[2]Separaciones no consensuada '!$AD231+'[2]Separaciones no consensuada '!$AE231</f>
        <v>2</v>
      </c>
      <c r="H233" s="36">
        <f>+'[2]Modif. medidas consens. '!$AA231+'[2]Modif. medidas consens. '!$AB231+'[2]Modif. medidas consens. '!$AC231+'[2]Modif. medidas consens. '!$AD231</f>
        <v>70</v>
      </c>
      <c r="I233" s="36">
        <f>+'[2]Modif. medidas no consens '!$AA231+'[2]Modif. medidas no consens '!$AB231+'[2]Modif. medidas no consens '!$AC231+'[2]Modif. medidas no consens '!$AD231</f>
        <v>101</v>
      </c>
      <c r="J233" s="36">
        <f>+'[2]Guarda custod hij no matr. cons'!$AA231+'[2]Guarda custod hij no matr. cons'!$AB231+'[2]Guarda custod hij no matr. cons'!$AC231+'[2]Guarda custod hij no matr. cons'!$AD231</f>
        <v>57</v>
      </c>
      <c r="K233" s="36">
        <f>+'[2]Guarda cust hij no matr. no con'!$AA231+'[2]Guarda cust hij no matr. no con'!$AB231+'[2]Guarda cust hij no matr. no con'!$AC231+'[2]Guarda cust hij no matr. no con'!$AD231</f>
        <v>56</v>
      </c>
    </row>
    <row r="234" spans="2:11" ht="15" customHeight="1" thickBot="1" x14ac:dyDescent="0.25">
      <c r="B234" s="47" t="s">
        <v>274</v>
      </c>
      <c r="C234" s="36">
        <f>+'[2]Nulidades  '!$AB232+'[2]Nulidades  '!$AC232+'[2]Nulidades  '!$AD232+'[2]Nulidades  '!$AE232</f>
        <v>0</v>
      </c>
      <c r="D234" s="36">
        <f>+'[2]Divorcios consensuados '!$AB232+'[2]Divorcios consensuados '!$AC232+'[2]Divorcios consensuados '!$AD232+'[2]Divorcios consensuados '!$AE232</f>
        <v>272</v>
      </c>
      <c r="E234" s="36">
        <f>+'[2]Divorcios no consensuados '!$AB232+'[2]Divorcios no consensuados '!$AC232+'[2]Divorcios no consensuados '!$AD232+'[2]Divorcios no consensuados '!$AE232</f>
        <v>132</v>
      </c>
      <c r="F234" s="36">
        <f>+'[2]Separaciones consensuadas '!$AB232+'[2]Separaciones consensuadas '!$AC232+'[2]Separaciones consensuadas '!$AD232+'[2]Separaciones consensuadas '!$AE232</f>
        <v>13</v>
      </c>
      <c r="G234" s="36">
        <f>+'[2]Separaciones no consensuada '!$AB232+'[2]Separaciones no consensuada '!$AC232+'[2]Separaciones no consensuada '!$AD232+'[2]Separaciones no consensuada '!$AE232</f>
        <v>8</v>
      </c>
      <c r="H234" s="36">
        <f>+'[2]Modif. medidas consens. '!$AA232+'[2]Modif. medidas consens. '!$AB232+'[2]Modif. medidas consens. '!$AC232+'[2]Modif. medidas consens. '!$AD232</f>
        <v>60</v>
      </c>
      <c r="I234" s="36">
        <f>+'[2]Modif. medidas no consens '!$AA232+'[2]Modif. medidas no consens '!$AB232+'[2]Modif. medidas no consens '!$AC232+'[2]Modif. medidas no consens '!$AD232</f>
        <v>124</v>
      </c>
      <c r="J234" s="36">
        <f>+'[2]Guarda custod hij no matr. cons'!$AA232+'[2]Guarda custod hij no matr. cons'!$AB232+'[2]Guarda custod hij no matr. cons'!$AC232+'[2]Guarda custod hij no matr. cons'!$AD232</f>
        <v>91</v>
      </c>
      <c r="K234" s="36">
        <f>+'[2]Guarda cust hij no matr. no con'!$AA232+'[2]Guarda cust hij no matr. no con'!$AB232+'[2]Guarda cust hij no matr. no con'!$AC232+'[2]Guarda cust hij no matr. no con'!$AD232</f>
        <v>64</v>
      </c>
    </row>
    <row r="235" spans="2:11" ht="15" customHeight="1" thickBot="1" x14ac:dyDescent="0.25">
      <c r="B235" s="47" t="s">
        <v>275</v>
      </c>
      <c r="C235" s="36">
        <f>+'[2]Nulidades  '!$AB233+'[2]Nulidades  '!$AC233+'[2]Nulidades  '!$AD233+'[2]Nulidades  '!$AE233</f>
        <v>1</v>
      </c>
      <c r="D235" s="36">
        <f>+'[2]Divorcios consensuados '!$AB233+'[2]Divorcios consensuados '!$AC233+'[2]Divorcios consensuados '!$AD233+'[2]Divorcios consensuados '!$AE233</f>
        <v>481</v>
      </c>
      <c r="E235" s="36">
        <f>+'[2]Divorcios no consensuados '!$AB233+'[2]Divorcios no consensuados '!$AC233+'[2]Divorcios no consensuados '!$AD233+'[2]Divorcios no consensuados '!$AE233</f>
        <v>178</v>
      </c>
      <c r="F235" s="36">
        <f>+'[2]Separaciones consensuadas '!$AB233+'[2]Separaciones consensuadas '!$AC233+'[2]Separaciones consensuadas '!$AD233+'[2]Separaciones consensuadas '!$AE233</f>
        <v>16</v>
      </c>
      <c r="G235" s="36">
        <f>+'[2]Separaciones no consensuada '!$AB233+'[2]Separaciones no consensuada '!$AC233+'[2]Separaciones no consensuada '!$AD233+'[2]Separaciones no consensuada '!$AE233</f>
        <v>2</v>
      </c>
      <c r="H235" s="36">
        <f>+'[2]Modif. medidas consens. '!$AA233+'[2]Modif. medidas consens. '!$AB233+'[2]Modif. medidas consens. '!$AC233+'[2]Modif. medidas consens. '!$AD233</f>
        <v>126</v>
      </c>
      <c r="I235" s="36">
        <f>+'[2]Modif. medidas no consens '!$AA233+'[2]Modif. medidas no consens '!$AB233+'[2]Modif. medidas no consens '!$AC233+'[2]Modif. medidas no consens '!$AD233</f>
        <v>124</v>
      </c>
      <c r="J235" s="36">
        <f>+'[2]Guarda custod hij no matr. cons'!$AA233+'[2]Guarda custod hij no matr. cons'!$AB233+'[2]Guarda custod hij no matr. cons'!$AC233+'[2]Guarda custod hij no matr. cons'!$AD233</f>
        <v>165</v>
      </c>
      <c r="K235" s="36">
        <f>+'[2]Guarda cust hij no matr. no con'!$AA233+'[2]Guarda cust hij no matr. no con'!$AB233+'[2]Guarda cust hij no matr. no con'!$AC233+'[2]Guarda cust hij no matr. no con'!$AD233</f>
        <v>112</v>
      </c>
    </row>
    <row r="236" spans="2:11" ht="15" customHeight="1" thickBot="1" x14ac:dyDescent="0.25">
      <c r="B236" s="47" t="s">
        <v>276</v>
      </c>
      <c r="C236" s="36">
        <f>+'[2]Nulidades  '!$AB234+'[2]Nulidades  '!$AC234+'[2]Nulidades  '!$AD234+'[2]Nulidades  '!$AE234</f>
        <v>0</v>
      </c>
      <c r="D236" s="36">
        <f>+'[2]Divorcios consensuados '!$AB234+'[2]Divorcios consensuados '!$AC234+'[2]Divorcios consensuados '!$AD234+'[2]Divorcios consensuados '!$AE234</f>
        <v>457</v>
      </c>
      <c r="E236" s="36">
        <f>+'[2]Divorcios no consensuados '!$AB234+'[2]Divorcios no consensuados '!$AC234+'[2]Divorcios no consensuados '!$AD234+'[2]Divorcios no consensuados '!$AE234</f>
        <v>190</v>
      </c>
      <c r="F236" s="36">
        <f>+'[2]Separaciones consensuadas '!$AB234+'[2]Separaciones consensuadas '!$AC234+'[2]Separaciones consensuadas '!$AD234+'[2]Separaciones consensuadas '!$AE234</f>
        <v>23</v>
      </c>
      <c r="G236" s="36">
        <f>+'[2]Separaciones no consensuada '!$AB234+'[2]Separaciones no consensuada '!$AC234+'[2]Separaciones no consensuada '!$AD234+'[2]Separaciones no consensuada '!$AE234</f>
        <v>5</v>
      </c>
      <c r="H236" s="36">
        <f>+'[2]Modif. medidas consens. '!$AA234+'[2]Modif. medidas consens. '!$AB234+'[2]Modif. medidas consens. '!$AC234+'[2]Modif. medidas consens. '!$AD234</f>
        <v>117</v>
      </c>
      <c r="I236" s="36">
        <f>+'[2]Modif. medidas no consens '!$AA234+'[2]Modif. medidas no consens '!$AB234+'[2]Modif. medidas no consens '!$AC234+'[2]Modif. medidas no consens '!$AD234</f>
        <v>184</v>
      </c>
      <c r="J236" s="36">
        <f>+'[2]Guarda custod hij no matr. cons'!$AA234+'[2]Guarda custod hij no matr. cons'!$AB234+'[2]Guarda custod hij no matr. cons'!$AC234+'[2]Guarda custod hij no matr. cons'!$AD234</f>
        <v>157</v>
      </c>
      <c r="K236" s="36">
        <f>+'[2]Guarda cust hij no matr. no con'!$AA234+'[2]Guarda cust hij no matr. no con'!$AB234+'[2]Guarda cust hij no matr. no con'!$AC234+'[2]Guarda cust hij no matr. no con'!$AD234</f>
        <v>100</v>
      </c>
    </row>
    <row r="237" spans="2:11" ht="15" customHeight="1" thickBot="1" x14ac:dyDescent="0.25">
      <c r="B237" s="47" t="s">
        <v>277</v>
      </c>
      <c r="C237" s="36">
        <f>+'[2]Nulidades  '!$AB235+'[2]Nulidades  '!$AC235+'[2]Nulidades  '!$AD235+'[2]Nulidades  '!$AE235</f>
        <v>0</v>
      </c>
      <c r="D237" s="36">
        <f>+'[2]Divorcios consensuados '!$AB235+'[2]Divorcios consensuados '!$AC235+'[2]Divorcios consensuados '!$AD235+'[2]Divorcios consensuados '!$AE235</f>
        <v>196</v>
      </c>
      <c r="E237" s="36">
        <f>+'[2]Divorcios no consensuados '!$AB235+'[2]Divorcios no consensuados '!$AC235+'[2]Divorcios no consensuados '!$AD235+'[2]Divorcios no consensuados '!$AE235</f>
        <v>102</v>
      </c>
      <c r="F237" s="36">
        <f>+'[2]Separaciones consensuadas '!$AB235+'[2]Separaciones consensuadas '!$AC235+'[2]Separaciones consensuadas '!$AD235+'[2]Separaciones consensuadas '!$AE235</f>
        <v>5</v>
      </c>
      <c r="G237" s="36">
        <f>+'[2]Separaciones no consensuada '!$AB235+'[2]Separaciones no consensuada '!$AC235+'[2]Separaciones no consensuada '!$AD235+'[2]Separaciones no consensuada '!$AE235</f>
        <v>1</v>
      </c>
      <c r="H237" s="36">
        <f>+'[2]Modif. medidas consens. '!$AA235+'[2]Modif. medidas consens. '!$AB235+'[2]Modif. medidas consens. '!$AC235+'[2]Modif. medidas consens. '!$AD235</f>
        <v>34</v>
      </c>
      <c r="I237" s="36">
        <f>+'[2]Modif. medidas no consens '!$AA235+'[2]Modif. medidas no consens '!$AB235+'[2]Modif. medidas no consens '!$AC235+'[2]Modif. medidas no consens '!$AD235</f>
        <v>71</v>
      </c>
      <c r="J237" s="36">
        <f>+'[2]Guarda custod hij no matr. cons'!$AA235+'[2]Guarda custod hij no matr. cons'!$AB235+'[2]Guarda custod hij no matr. cons'!$AC235+'[2]Guarda custod hij no matr. cons'!$AD235</f>
        <v>38</v>
      </c>
      <c r="K237" s="36">
        <f>+'[2]Guarda cust hij no matr. no con'!$AA235+'[2]Guarda cust hij no matr. no con'!$AB235+'[2]Guarda cust hij no matr. no con'!$AC235+'[2]Guarda cust hij no matr. no con'!$AD235</f>
        <v>52</v>
      </c>
    </row>
    <row r="238" spans="2:11" ht="15" customHeight="1" thickBot="1" x14ac:dyDescent="0.25">
      <c r="B238" s="47" t="s">
        <v>278</v>
      </c>
      <c r="C238" s="36">
        <f>+'[2]Nulidades  '!$AB236+'[2]Nulidades  '!$AC236+'[2]Nulidades  '!$AD236+'[2]Nulidades  '!$AE236</f>
        <v>0</v>
      </c>
      <c r="D238" s="36">
        <f>+'[2]Divorcios consensuados '!$AB236+'[2]Divorcios consensuados '!$AC236+'[2]Divorcios consensuados '!$AD236+'[2]Divorcios consensuados '!$AE236</f>
        <v>224</v>
      </c>
      <c r="E238" s="36">
        <f>+'[2]Divorcios no consensuados '!$AB236+'[2]Divorcios no consensuados '!$AC236+'[2]Divorcios no consensuados '!$AD236+'[2]Divorcios no consensuados '!$AE236</f>
        <v>124</v>
      </c>
      <c r="F238" s="36">
        <f>+'[2]Separaciones consensuadas '!$AB236+'[2]Separaciones consensuadas '!$AC236+'[2]Separaciones consensuadas '!$AD236+'[2]Separaciones consensuadas '!$AE236</f>
        <v>7</v>
      </c>
      <c r="G238" s="36">
        <f>+'[2]Separaciones no consensuada '!$AB236+'[2]Separaciones no consensuada '!$AC236+'[2]Separaciones no consensuada '!$AD236+'[2]Separaciones no consensuada '!$AE236</f>
        <v>5</v>
      </c>
      <c r="H238" s="36">
        <f>+'[2]Modif. medidas consens. '!$AA236+'[2]Modif. medidas consens. '!$AB236+'[2]Modif. medidas consens. '!$AC236+'[2]Modif. medidas consens. '!$AD236</f>
        <v>59</v>
      </c>
      <c r="I238" s="36">
        <f>+'[2]Modif. medidas no consens '!$AA236+'[2]Modif. medidas no consens '!$AB236+'[2]Modif. medidas no consens '!$AC236+'[2]Modif. medidas no consens '!$AD236</f>
        <v>97</v>
      </c>
      <c r="J238" s="36">
        <f>+'[2]Guarda custod hij no matr. cons'!$AA236+'[2]Guarda custod hij no matr. cons'!$AB236+'[2]Guarda custod hij no matr. cons'!$AC236+'[2]Guarda custod hij no matr. cons'!$AD236</f>
        <v>106</v>
      </c>
      <c r="K238" s="36">
        <f>+'[2]Guarda cust hij no matr. no con'!$AA236+'[2]Guarda cust hij no matr. no con'!$AB236+'[2]Guarda cust hij no matr. no con'!$AC236+'[2]Guarda cust hij no matr. no con'!$AD236</f>
        <v>99</v>
      </c>
    </row>
    <row r="239" spans="2:11" ht="15" customHeight="1" thickBot="1" x14ac:dyDescent="0.25">
      <c r="B239" s="47" t="s">
        <v>279</v>
      </c>
      <c r="C239" s="36">
        <f>+'[2]Nulidades  '!$AB237+'[2]Nulidades  '!$AC237+'[2]Nulidades  '!$AD237+'[2]Nulidades  '!$AE237</f>
        <v>0</v>
      </c>
      <c r="D239" s="36">
        <f>+'[2]Divorcios consensuados '!$AB237+'[2]Divorcios consensuados '!$AC237+'[2]Divorcios consensuados '!$AD237+'[2]Divorcios consensuados '!$AE237</f>
        <v>166</v>
      </c>
      <c r="E239" s="36">
        <f>+'[2]Divorcios no consensuados '!$AB237+'[2]Divorcios no consensuados '!$AC237+'[2]Divorcios no consensuados '!$AD237+'[2]Divorcios no consensuados '!$AE237</f>
        <v>78</v>
      </c>
      <c r="F239" s="36">
        <f>+'[2]Separaciones consensuadas '!$AB237+'[2]Separaciones consensuadas '!$AC237+'[2]Separaciones consensuadas '!$AD237+'[2]Separaciones consensuadas '!$AE237</f>
        <v>16</v>
      </c>
      <c r="G239" s="36">
        <f>+'[2]Separaciones no consensuada '!$AB237+'[2]Separaciones no consensuada '!$AC237+'[2]Separaciones no consensuada '!$AD237+'[2]Separaciones no consensuada '!$AE237</f>
        <v>3</v>
      </c>
      <c r="H239" s="36">
        <f>+'[2]Modif. medidas consens. '!$AA237+'[2]Modif. medidas consens. '!$AB237+'[2]Modif. medidas consens. '!$AC237+'[2]Modif. medidas consens. '!$AD237</f>
        <v>47</v>
      </c>
      <c r="I239" s="36">
        <f>+'[2]Modif. medidas no consens '!$AA237+'[2]Modif. medidas no consens '!$AB237+'[2]Modif. medidas no consens '!$AC237+'[2]Modif. medidas no consens '!$AD237</f>
        <v>64</v>
      </c>
      <c r="J239" s="36">
        <f>+'[2]Guarda custod hij no matr. cons'!$AA237+'[2]Guarda custod hij no matr. cons'!$AB237+'[2]Guarda custod hij no matr. cons'!$AC237+'[2]Guarda custod hij no matr. cons'!$AD237</f>
        <v>79</v>
      </c>
      <c r="K239" s="36">
        <f>+'[2]Guarda cust hij no matr. no con'!$AA237+'[2]Guarda cust hij no matr. no con'!$AB237+'[2]Guarda cust hij no matr. no con'!$AC237+'[2]Guarda cust hij no matr. no con'!$AD237</f>
        <v>49</v>
      </c>
    </row>
    <row r="240" spans="2:11" ht="15" customHeight="1" thickBot="1" x14ac:dyDescent="0.25">
      <c r="B240" s="47" t="s">
        <v>280</v>
      </c>
      <c r="C240" s="36">
        <f>+'[2]Nulidades  '!$AB238+'[2]Nulidades  '!$AC238+'[2]Nulidades  '!$AD238+'[2]Nulidades  '!$AE238</f>
        <v>0</v>
      </c>
      <c r="D240" s="36">
        <f>+'[2]Divorcios consensuados '!$AB238+'[2]Divorcios consensuados '!$AC238+'[2]Divorcios consensuados '!$AD238+'[2]Divorcios consensuados '!$AE238</f>
        <v>53</v>
      </c>
      <c r="E240" s="36">
        <f>+'[2]Divorcios no consensuados '!$AB238+'[2]Divorcios no consensuados '!$AC238+'[2]Divorcios no consensuados '!$AD238+'[2]Divorcios no consensuados '!$AE238</f>
        <v>16</v>
      </c>
      <c r="F240" s="36">
        <f>+'[2]Separaciones consensuadas '!$AB238+'[2]Separaciones consensuadas '!$AC238+'[2]Separaciones consensuadas '!$AD238+'[2]Separaciones consensuadas '!$AE238</f>
        <v>0</v>
      </c>
      <c r="G240" s="36">
        <f>+'[2]Separaciones no consensuada '!$AB238+'[2]Separaciones no consensuada '!$AC238+'[2]Separaciones no consensuada '!$AD238+'[2]Separaciones no consensuada '!$AE238</f>
        <v>0</v>
      </c>
      <c r="H240" s="36">
        <f>+'[2]Modif. medidas consens. '!$AA238+'[2]Modif. medidas consens. '!$AB238+'[2]Modif. medidas consens. '!$AC238+'[2]Modif. medidas consens. '!$AD238</f>
        <v>13</v>
      </c>
      <c r="I240" s="36">
        <f>+'[2]Modif. medidas no consens '!$AA238+'[2]Modif. medidas no consens '!$AB238+'[2]Modif. medidas no consens '!$AC238+'[2]Modif. medidas no consens '!$AD238</f>
        <v>17</v>
      </c>
      <c r="J240" s="36">
        <f>+'[2]Guarda custod hij no matr. cons'!$AA238+'[2]Guarda custod hij no matr. cons'!$AB238+'[2]Guarda custod hij no matr. cons'!$AC238+'[2]Guarda custod hij no matr. cons'!$AD238</f>
        <v>29</v>
      </c>
      <c r="K240" s="36">
        <f>+'[2]Guarda cust hij no matr. no con'!$AA238+'[2]Guarda cust hij no matr. no con'!$AB238+'[2]Guarda cust hij no matr. no con'!$AC238+'[2]Guarda cust hij no matr. no con'!$AD238</f>
        <v>15</v>
      </c>
    </row>
    <row r="241" spans="2:11" ht="15" customHeight="1" thickBot="1" x14ac:dyDescent="0.25">
      <c r="B241" s="47" t="s">
        <v>281</v>
      </c>
      <c r="C241" s="36">
        <f>+'[2]Nulidades  '!$AB239+'[2]Nulidades  '!$AC239+'[2]Nulidades  '!$AD239+'[2]Nulidades  '!$AE239</f>
        <v>0</v>
      </c>
      <c r="D241" s="36">
        <f>+'[2]Divorcios consensuados '!$AB239+'[2]Divorcios consensuados '!$AC239+'[2]Divorcios consensuados '!$AD239+'[2]Divorcios consensuados '!$AE239</f>
        <v>161</v>
      </c>
      <c r="E241" s="36">
        <f>+'[2]Divorcios no consensuados '!$AB239+'[2]Divorcios no consensuados '!$AC239+'[2]Divorcios no consensuados '!$AD239+'[2]Divorcios no consensuados '!$AE239</f>
        <v>79</v>
      </c>
      <c r="F241" s="36">
        <f>+'[2]Separaciones consensuadas '!$AB239+'[2]Separaciones consensuadas '!$AC239+'[2]Separaciones consensuadas '!$AD239+'[2]Separaciones consensuadas '!$AE239</f>
        <v>4</v>
      </c>
      <c r="G241" s="36">
        <f>+'[2]Separaciones no consensuada '!$AB239+'[2]Separaciones no consensuada '!$AC239+'[2]Separaciones no consensuada '!$AD239+'[2]Separaciones no consensuada '!$AE239</f>
        <v>4</v>
      </c>
      <c r="H241" s="36">
        <f>+'[2]Modif. medidas consens. '!$AA239+'[2]Modif. medidas consens. '!$AB239+'[2]Modif. medidas consens. '!$AC239+'[2]Modif. medidas consens. '!$AD239</f>
        <v>29</v>
      </c>
      <c r="I241" s="36">
        <f>+'[2]Modif. medidas no consens '!$AA239+'[2]Modif. medidas no consens '!$AB239+'[2]Modif. medidas no consens '!$AC239+'[2]Modif. medidas no consens '!$AD239</f>
        <v>48</v>
      </c>
      <c r="J241" s="36">
        <f>+'[2]Guarda custod hij no matr. cons'!$AA239+'[2]Guarda custod hij no matr. cons'!$AB239+'[2]Guarda custod hij no matr. cons'!$AC239+'[2]Guarda custod hij no matr. cons'!$AD239</f>
        <v>61</v>
      </c>
      <c r="K241" s="36">
        <f>+'[2]Guarda cust hij no matr. no con'!$AA239+'[2]Guarda cust hij no matr. no con'!$AB239+'[2]Guarda cust hij no matr. no con'!$AC239+'[2]Guarda cust hij no matr. no con'!$AD239</f>
        <v>60</v>
      </c>
    </row>
    <row r="242" spans="2:11" ht="15" customHeight="1" thickBot="1" x14ac:dyDescent="0.25">
      <c r="B242" s="47" t="s">
        <v>282</v>
      </c>
      <c r="C242" s="36">
        <f>+'[2]Nulidades  '!$AB240+'[2]Nulidades  '!$AC240+'[2]Nulidades  '!$AD240+'[2]Nulidades  '!$AE240</f>
        <v>1</v>
      </c>
      <c r="D242" s="36">
        <f>+'[2]Divorcios consensuados '!$AB240+'[2]Divorcios consensuados '!$AC240+'[2]Divorcios consensuados '!$AD240+'[2]Divorcios consensuados '!$AE240</f>
        <v>336</v>
      </c>
      <c r="E242" s="36">
        <f>+'[2]Divorcios no consensuados '!$AB240+'[2]Divorcios no consensuados '!$AC240+'[2]Divorcios no consensuados '!$AD240+'[2]Divorcios no consensuados '!$AE240</f>
        <v>145</v>
      </c>
      <c r="F242" s="36">
        <f>+'[2]Separaciones consensuadas '!$AB240+'[2]Separaciones consensuadas '!$AC240+'[2]Separaciones consensuadas '!$AD240+'[2]Separaciones consensuadas '!$AE240</f>
        <v>21</v>
      </c>
      <c r="G242" s="36">
        <f>+'[2]Separaciones no consensuada '!$AB240+'[2]Separaciones no consensuada '!$AC240+'[2]Separaciones no consensuada '!$AD240+'[2]Separaciones no consensuada '!$AE240</f>
        <v>11</v>
      </c>
      <c r="H242" s="36">
        <f>+'[2]Modif. medidas consens. '!$AA240+'[2]Modif. medidas consens. '!$AB240+'[2]Modif. medidas consens. '!$AC240+'[2]Modif. medidas consens. '!$AD240</f>
        <v>118</v>
      </c>
      <c r="I242" s="36">
        <f>+'[2]Modif. medidas no consens '!$AA240+'[2]Modif. medidas no consens '!$AB240+'[2]Modif. medidas no consens '!$AC240+'[2]Modif. medidas no consens '!$AD240</f>
        <v>189</v>
      </c>
      <c r="J242" s="36">
        <f>+'[2]Guarda custod hij no matr. cons'!$AA240+'[2]Guarda custod hij no matr. cons'!$AB240+'[2]Guarda custod hij no matr. cons'!$AC240+'[2]Guarda custod hij no matr. cons'!$AD240</f>
        <v>167</v>
      </c>
      <c r="K242" s="36">
        <f>+'[2]Guarda cust hij no matr. no con'!$AA240+'[2]Guarda cust hij no matr. no con'!$AB240+'[2]Guarda cust hij no matr. no con'!$AC240+'[2]Guarda cust hij no matr. no con'!$AD240</f>
        <v>114</v>
      </c>
    </row>
    <row r="243" spans="2:11" ht="15" customHeight="1" thickBot="1" x14ac:dyDescent="0.25">
      <c r="B243" s="47" t="s">
        <v>283</v>
      </c>
      <c r="C243" s="36">
        <f>+'[2]Nulidades  '!$AB241+'[2]Nulidades  '!$AC241+'[2]Nulidades  '!$AD241+'[2]Nulidades  '!$AE241</f>
        <v>3</v>
      </c>
      <c r="D243" s="36">
        <f>+'[2]Divorcios consensuados '!$AB241+'[2]Divorcios consensuados '!$AC241+'[2]Divorcios consensuados '!$AD241+'[2]Divorcios consensuados '!$AE241</f>
        <v>1997</v>
      </c>
      <c r="E243" s="36">
        <f>+'[2]Divorcios no consensuados '!$AB241+'[2]Divorcios no consensuados '!$AC241+'[2]Divorcios no consensuados '!$AD241+'[2]Divorcios no consensuados '!$AE241</f>
        <v>810</v>
      </c>
      <c r="F243" s="36">
        <f>+'[2]Separaciones consensuadas '!$AB241+'[2]Separaciones consensuadas '!$AC241+'[2]Separaciones consensuadas '!$AD241+'[2]Separaciones consensuadas '!$AE241</f>
        <v>70</v>
      </c>
      <c r="G243" s="36">
        <f>+'[2]Separaciones no consensuada '!$AB241+'[2]Separaciones no consensuada '!$AC241+'[2]Separaciones no consensuada '!$AD241+'[2]Separaciones no consensuada '!$AE241</f>
        <v>25</v>
      </c>
      <c r="H243" s="36">
        <f>+'[2]Modif. medidas consens. '!$AA241+'[2]Modif. medidas consens. '!$AB241+'[2]Modif. medidas consens. '!$AC241+'[2]Modif. medidas consens. '!$AD241</f>
        <v>523</v>
      </c>
      <c r="I243" s="36">
        <f>+'[2]Modif. medidas no consens '!$AA241+'[2]Modif. medidas no consens '!$AB241+'[2]Modif. medidas no consens '!$AC241+'[2]Modif. medidas no consens '!$AD241</f>
        <v>760</v>
      </c>
      <c r="J243" s="36">
        <f>+'[2]Guarda custod hij no matr. cons'!$AA241+'[2]Guarda custod hij no matr. cons'!$AB241+'[2]Guarda custod hij no matr. cons'!$AC241+'[2]Guarda custod hij no matr. cons'!$AD241</f>
        <v>703</v>
      </c>
      <c r="K243" s="36">
        <f>+'[2]Guarda cust hij no matr. no con'!$AA241+'[2]Guarda cust hij no matr. no con'!$AB241+'[2]Guarda cust hij no matr. no con'!$AC241+'[2]Guarda cust hij no matr. no con'!$AD241</f>
        <v>550</v>
      </c>
    </row>
    <row r="244" spans="2:11" ht="15" customHeight="1" thickBot="1" x14ac:dyDescent="0.25">
      <c r="B244" s="47" t="s">
        <v>284</v>
      </c>
      <c r="C244" s="36">
        <f>+'[2]Nulidades  '!$AB242+'[2]Nulidades  '!$AC242+'[2]Nulidades  '!$AD242+'[2]Nulidades  '!$AE242</f>
        <v>1</v>
      </c>
      <c r="D244" s="36">
        <f>+'[2]Divorcios consensuados '!$AB242+'[2]Divorcios consensuados '!$AC242+'[2]Divorcios consensuados '!$AD242+'[2]Divorcios consensuados '!$AE242</f>
        <v>168</v>
      </c>
      <c r="E244" s="36">
        <f>+'[2]Divorcios no consensuados '!$AB242+'[2]Divorcios no consensuados '!$AC242+'[2]Divorcios no consensuados '!$AD242+'[2]Divorcios no consensuados '!$AE242</f>
        <v>53</v>
      </c>
      <c r="F244" s="36">
        <f>+'[2]Separaciones consensuadas '!$AB242+'[2]Separaciones consensuadas '!$AC242+'[2]Separaciones consensuadas '!$AD242+'[2]Separaciones consensuadas '!$AE242</f>
        <v>4</v>
      </c>
      <c r="G244" s="36">
        <f>+'[2]Separaciones no consensuada '!$AB242+'[2]Separaciones no consensuada '!$AC242+'[2]Separaciones no consensuada '!$AD242+'[2]Separaciones no consensuada '!$AE242</f>
        <v>2</v>
      </c>
      <c r="H244" s="36">
        <f>+'[2]Modif. medidas consens. '!$AA242+'[2]Modif. medidas consens. '!$AB242+'[2]Modif. medidas consens. '!$AC242+'[2]Modif. medidas consens. '!$AD242</f>
        <v>39</v>
      </c>
      <c r="I244" s="36">
        <f>+'[2]Modif. medidas no consens '!$AA242+'[2]Modif. medidas no consens '!$AB242+'[2]Modif. medidas no consens '!$AC242+'[2]Modif. medidas no consens '!$AD242</f>
        <v>76</v>
      </c>
      <c r="J244" s="36">
        <f>+'[2]Guarda custod hij no matr. cons'!$AA242+'[2]Guarda custod hij no matr. cons'!$AB242+'[2]Guarda custod hij no matr. cons'!$AC242+'[2]Guarda custod hij no matr. cons'!$AD242</f>
        <v>53</v>
      </c>
      <c r="K244" s="36">
        <f>+'[2]Guarda cust hij no matr. no con'!$AA242+'[2]Guarda cust hij no matr. no con'!$AB242+'[2]Guarda cust hij no matr. no con'!$AC242+'[2]Guarda cust hij no matr. no con'!$AD242</f>
        <v>41</v>
      </c>
    </row>
    <row r="245" spans="2:11" ht="15" customHeight="1" thickBot="1" x14ac:dyDescent="0.25">
      <c r="B245" s="47" t="s">
        <v>285</v>
      </c>
      <c r="C245" s="36">
        <f>+'[2]Nulidades  '!$AB243+'[2]Nulidades  '!$AC243+'[2]Nulidades  '!$AD243+'[2]Nulidades  '!$AE243</f>
        <v>2</v>
      </c>
      <c r="D245" s="36">
        <f>+'[2]Divorcios consensuados '!$AB243+'[2]Divorcios consensuados '!$AC243+'[2]Divorcios consensuados '!$AD243+'[2]Divorcios consensuados '!$AE243</f>
        <v>509</v>
      </c>
      <c r="E245" s="36">
        <f>+'[2]Divorcios no consensuados '!$AB243+'[2]Divorcios no consensuados '!$AC243+'[2]Divorcios no consensuados '!$AD243+'[2]Divorcios no consensuados '!$AE243</f>
        <v>188</v>
      </c>
      <c r="F245" s="36">
        <f>+'[2]Separaciones consensuadas '!$AB243+'[2]Separaciones consensuadas '!$AC243+'[2]Separaciones consensuadas '!$AD243+'[2]Separaciones consensuadas '!$AE243</f>
        <v>16</v>
      </c>
      <c r="G245" s="36">
        <f>+'[2]Separaciones no consensuada '!$AB243+'[2]Separaciones no consensuada '!$AC243+'[2]Separaciones no consensuada '!$AD243+'[2]Separaciones no consensuada '!$AE243</f>
        <v>9</v>
      </c>
      <c r="H245" s="36">
        <f>+'[2]Modif. medidas consens. '!$AA243+'[2]Modif. medidas consens. '!$AB243+'[2]Modif. medidas consens. '!$AC243+'[2]Modif. medidas consens. '!$AD243</f>
        <v>123</v>
      </c>
      <c r="I245" s="36">
        <f>+'[2]Modif. medidas no consens '!$AA243+'[2]Modif. medidas no consens '!$AB243+'[2]Modif. medidas no consens '!$AC243+'[2]Modif. medidas no consens '!$AD243</f>
        <v>232</v>
      </c>
      <c r="J245" s="36">
        <f>+'[2]Guarda custod hij no matr. cons'!$AA243+'[2]Guarda custod hij no matr. cons'!$AB243+'[2]Guarda custod hij no matr. cons'!$AC243+'[2]Guarda custod hij no matr. cons'!$AD243</f>
        <v>179</v>
      </c>
      <c r="K245" s="36">
        <f>+'[2]Guarda cust hij no matr. no con'!$AA243+'[2]Guarda cust hij no matr. no con'!$AB243+'[2]Guarda cust hij no matr. no con'!$AC243+'[2]Guarda cust hij no matr. no con'!$AD243</f>
        <v>188</v>
      </c>
    </row>
    <row r="246" spans="2:11" ht="15" customHeight="1" thickBot="1" x14ac:dyDescent="0.25">
      <c r="B246" s="47" t="s">
        <v>286</v>
      </c>
      <c r="C246" s="36">
        <f>+'[2]Nulidades  '!$AB244+'[2]Nulidades  '!$AC244+'[2]Nulidades  '!$AD244+'[2]Nulidades  '!$AE244</f>
        <v>1</v>
      </c>
      <c r="D246" s="36">
        <f>+'[2]Divorcios consensuados '!$AB244+'[2]Divorcios consensuados '!$AC244+'[2]Divorcios consensuados '!$AD244+'[2]Divorcios consensuados '!$AE244</f>
        <v>233</v>
      </c>
      <c r="E246" s="36">
        <f>+'[2]Divorcios no consensuados '!$AB244+'[2]Divorcios no consensuados '!$AC244+'[2]Divorcios no consensuados '!$AD244+'[2]Divorcios no consensuados '!$AE244</f>
        <v>145</v>
      </c>
      <c r="F246" s="36">
        <f>+'[2]Separaciones consensuadas '!$AB244+'[2]Separaciones consensuadas '!$AC244+'[2]Separaciones consensuadas '!$AD244+'[2]Separaciones consensuadas '!$AE244</f>
        <v>12</v>
      </c>
      <c r="G246" s="36">
        <f>+'[2]Separaciones no consensuada '!$AB244+'[2]Separaciones no consensuada '!$AC244+'[2]Separaciones no consensuada '!$AD244+'[2]Separaciones no consensuada '!$AE244</f>
        <v>2</v>
      </c>
      <c r="H246" s="36">
        <f>+'[2]Modif. medidas consens. '!$AA244+'[2]Modif. medidas consens. '!$AB244+'[2]Modif. medidas consens. '!$AC244+'[2]Modif. medidas consens. '!$AD244</f>
        <v>66</v>
      </c>
      <c r="I246" s="36">
        <f>+'[2]Modif. medidas no consens '!$AA244+'[2]Modif. medidas no consens '!$AB244+'[2]Modif. medidas no consens '!$AC244+'[2]Modif. medidas no consens '!$AD244</f>
        <v>121</v>
      </c>
      <c r="J246" s="36">
        <f>+'[2]Guarda custod hij no matr. cons'!$AA244+'[2]Guarda custod hij no matr. cons'!$AB244+'[2]Guarda custod hij no matr. cons'!$AC244+'[2]Guarda custod hij no matr. cons'!$AD244</f>
        <v>92</v>
      </c>
      <c r="K246" s="36">
        <f>+'[2]Guarda cust hij no matr. no con'!$AA244+'[2]Guarda cust hij no matr. no con'!$AB244+'[2]Guarda cust hij no matr. no con'!$AC244+'[2]Guarda cust hij no matr. no con'!$AD244</f>
        <v>77</v>
      </c>
    </row>
    <row r="247" spans="2:11" ht="15" customHeight="1" thickBot="1" x14ac:dyDescent="0.25">
      <c r="B247" s="47" t="s">
        <v>287</v>
      </c>
      <c r="C247" s="36">
        <f>+'[2]Nulidades  '!$AB245+'[2]Nulidades  '!$AC245+'[2]Nulidades  '!$AD245+'[2]Nulidades  '!$AE245</f>
        <v>3</v>
      </c>
      <c r="D247" s="36">
        <f>+'[2]Divorcios consensuados '!$AB245+'[2]Divorcios consensuados '!$AC245+'[2]Divorcios consensuados '!$AD245+'[2]Divorcios consensuados '!$AE245</f>
        <v>436</v>
      </c>
      <c r="E247" s="36">
        <f>+'[2]Divorcios no consensuados '!$AB245+'[2]Divorcios no consensuados '!$AC245+'[2]Divorcios no consensuados '!$AD245+'[2]Divorcios no consensuados '!$AE245</f>
        <v>190</v>
      </c>
      <c r="F247" s="36">
        <f>+'[2]Separaciones consensuadas '!$AB245+'[2]Separaciones consensuadas '!$AC245+'[2]Separaciones consensuadas '!$AD245+'[2]Separaciones consensuadas '!$AE245</f>
        <v>11</v>
      </c>
      <c r="G247" s="36">
        <f>+'[2]Separaciones no consensuada '!$AB245+'[2]Separaciones no consensuada '!$AC245+'[2]Separaciones no consensuada '!$AD245+'[2]Separaciones no consensuada '!$AE245</f>
        <v>7</v>
      </c>
      <c r="H247" s="36">
        <f>+'[2]Modif. medidas consens. '!$AA245+'[2]Modif. medidas consens. '!$AB245+'[2]Modif. medidas consens. '!$AC245+'[2]Modif. medidas consens. '!$AD245</f>
        <v>100</v>
      </c>
      <c r="I247" s="36">
        <f>+'[2]Modif. medidas no consens '!$AA245+'[2]Modif. medidas no consens '!$AB245+'[2]Modif. medidas no consens '!$AC245+'[2]Modif. medidas no consens '!$AD245</f>
        <v>146</v>
      </c>
      <c r="J247" s="36">
        <f>+'[2]Guarda custod hij no matr. cons'!$AA245+'[2]Guarda custod hij no matr. cons'!$AB245+'[2]Guarda custod hij no matr. cons'!$AC245+'[2]Guarda custod hij no matr. cons'!$AD245</f>
        <v>137</v>
      </c>
      <c r="K247" s="36">
        <f>+'[2]Guarda cust hij no matr. no con'!$AA245+'[2]Guarda cust hij no matr. no con'!$AB245+'[2]Guarda cust hij no matr. no con'!$AC245+'[2]Guarda cust hij no matr. no con'!$AD245</f>
        <v>118</v>
      </c>
    </row>
    <row r="248" spans="2:11" ht="15" customHeight="1" thickBot="1" x14ac:dyDescent="0.25">
      <c r="B248" s="47" t="s">
        <v>288</v>
      </c>
      <c r="C248" s="36">
        <f>+'[2]Nulidades  '!$AB246+'[2]Nulidades  '!$AC246+'[2]Nulidades  '!$AD246+'[2]Nulidades  '!$AE246</f>
        <v>1</v>
      </c>
      <c r="D248" s="36">
        <f>+'[2]Divorcios consensuados '!$AB246+'[2]Divorcios consensuados '!$AC246+'[2]Divorcios consensuados '!$AD246+'[2]Divorcios consensuados '!$AE246</f>
        <v>258</v>
      </c>
      <c r="E248" s="36">
        <f>+'[2]Divorcios no consensuados '!$AB246+'[2]Divorcios no consensuados '!$AC246+'[2]Divorcios no consensuados '!$AD246+'[2]Divorcios no consensuados '!$AE246</f>
        <v>116</v>
      </c>
      <c r="F248" s="36">
        <f>+'[2]Separaciones consensuadas '!$AB246+'[2]Separaciones consensuadas '!$AC246+'[2]Separaciones consensuadas '!$AD246+'[2]Separaciones consensuadas '!$AE246</f>
        <v>13</v>
      </c>
      <c r="G248" s="36">
        <f>+'[2]Separaciones no consensuada '!$AB246+'[2]Separaciones no consensuada '!$AC246+'[2]Separaciones no consensuada '!$AD246+'[2]Separaciones no consensuada '!$AE246</f>
        <v>8</v>
      </c>
      <c r="H248" s="36">
        <f>+'[2]Modif. medidas consens. '!$AA246+'[2]Modif. medidas consens. '!$AB246+'[2]Modif. medidas consens. '!$AC246+'[2]Modif. medidas consens. '!$AD246</f>
        <v>81</v>
      </c>
      <c r="I248" s="36">
        <f>+'[2]Modif. medidas no consens '!$AA246+'[2]Modif. medidas no consens '!$AB246+'[2]Modif. medidas no consens '!$AC246+'[2]Modif. medidas no consens '!$AD246</f>
        <v>89</v>
      </c>
      <c r="J248" s="36">
        <f>+'[2]Guarda custod hij no matr. cons'!$AA246+'[2]Guarda custod hij no matr. cons'!$AB246+'[2]Guarda custod hij no matr. cons'!$AC246+'[2]Guarda custod hij no matr. cons'!$AD246</f>
        <v>94</v>
      </c>
      <c r="K248" s="36">
        <f>+'[2]Guarda cust hij no matr. no con'!$AA246+'[2]Guarda cust hij no matr. no con'!$AB246+'[2]Guarda cust hij no matr. no con'!$AC246+'[2]Guarda cust hij no matr. no con'!$AD246</f>
        <v>69</v>
      </c>
    </row>
    <row r="249" spans="2:11" ht="15" customHeight="1" thickBot="1" x14ac:dyDescent="0.25">
      <c r="B249" s="47" t="s">
        <v>289</v>
      </c>
      <c r="C249" s="36">
        <f>+'[2]Nulidades  '!$AB247+'[2]Nulidades  '!$AC247+'[2]Nulidades  '!$AD247+'[2]Nulidades  '!$AE247</f>
        <v>1</v>
      </c>
      <c r="D249" s="36">
        <f>+'[2]Divorcios consensuados '!$AB247+'[2]Divorcios consensuados '!$AC247+'[2]Divorcios consensuados '!$AD247+'[2]Divorcios consensuados '!$AE247</f>
        <v>330</v>
      </c>
      <c r="E249" s="36">
        <f>+'[2]Divorcios no consensuados '!$AB247+'[2]Divorcios no consensuados '!$AC247+'[2]Divorcios no consensuados '!$AD247+'[2]Divorcios no consensuados '!$AE247</f>
        <v>180</v>
      </c>
      <c r="F249" s="36">
        <f>+'[2]Separaciones consensuadas '!$AB247+'[2]Separaciones consensuadas '!$AC247+'[2]Separaciones consensuadas '!$AD247+'[2]Separaciones consensuadas '!$AE247</f>
        <v>21</v>
      </c>
      <c r="G249" s="36">
        <f>+'[2]Separaciones no consensuada '!$AB247+'[2]Separaciones no consensuada '!$AC247+'[2]Separaciones no consensuada '!$AD247+'[2]Separaciones no consensuada '!$AE247</f>
        <v>13</v>
      </c>
      <c r="H249" s="36">
        <f>+'[2]Modif. medidas consens. '!$AA247+'[2]Modif. medidas consens. '!$AB247+'[2]Modif. medidas consens. '!$AC247+'[2]Modif. medidas consens. '!$AD247</f>
        <v>78</v>
      </c>
      <c r="I249" s="36">
        <f>+'[2]Modif. medidas no consens '!$AA247+'[2]Modif. medidas no consens '!$AB247+'[2]Modif. medidas no consens '!$AC247+'[2]Modif. medidas no consens '!$AD247</f>
        <v>142</v>
      </c>
      <c r="J249" s="36">
        <f>+'[2]Guarda custod hij no matr. cons'!$AA247+'[2]Guarda custod hij no matr. cons'!$AB247+'[2]Guarda custod hij no matr. cons'!$AC247+'[2]Guarda custod hij no matr. cons'!$AD247</f>
        <v>191</v>
      </c>
      <c r="K249" s="36">
        <f>+'[2]Guarda cust hij no matr. no con'!$AA247+'[2]Guarda cust hij no matr. no con'!$AB247+'[2]Guarda cust hij no matr. no con'!$AC247+'[2]Guarda cust hij no matr. no con'!$AD247</f>
        <v>237</v>
      </c>
    </row>
    <row r="250" spans="2:11" ht="15" customHeight="1" thickBot="1" x14ac:dyDescent="0.25">
      <c r="B250" s="47" t="s">
        <v>290</v>
      </c>
      <c r="C250" s="36">
        <f>+'[2]Nulidades  '!$AB248+'[2]Nulidades  '!$AC248+'[2]Nulidades  '!$AD248+'[2]Nulidades  '!$AE248</f>
        <v>0</v>
      </c>
      <c r="D250" s="36">
        <f>+'[2]Divorcios consensuados '!$AB248+'[2]Divorcios consensuados '!$AC248+'[2]Divorcios consensuados '!$AD248+'[2]Divorcios consensuados '!$AE248</f>
        <v>142</v>
      </c>
      <c r="E250" s="36">
        <f>+'[2]Divorcios no consensuados '!$AB248+'[2]Divorcios no consensuados '!$AC248+'[2]Divorcios no consensuados '!$AD248+'[2]Divorcios no consensuados '!$AE248</f>
        <v>90</v>
      </c>
      <c r="F250" s="36">
        <f>+'[2]Separaciones consensuadas '!$AB248+'[2]Separaciones consensuadas '!$AC248+'[2]Separaciones consensuadas '!$AD248+'[2]Separaciones consensuadas '!$AE248</f>
        <v>17</v>
      </c>
      <c r="G250" s="36">
        <f>+'[2]Separaciones no consensuada '!$AB248+'[2]Separaciones no consensuada '!$AC248+'[2]Separaciones no consensuada '!$AD248+'[2]Separaciones no consensuada '!$AE248</f>
        <v>4</v>
      </c>
      <c r="H250" s="36">
        <f>+'[2]Modif. medidas consens. '!$AA248+'[2]Modif. medidas consens. '!$AB248+'[2]Modif. medidas consens. '!$AC248+'[2]Modif. medidas consens. '!$AD248</f>
        <v>32</v>
      </c>
      <c r="I250" s="36">
        <f>+'[2]Modif. medidas no consens '!$AA248+'[2]Modif. medidas no consens '!$AB248+'[2]Modif. medidas no consens '!$AC248+'[2]Modif. medidas no consens '!$AD248</f>
        <v>75</v>
      </c>
      <c r="J250" s="36">
        <f>+'[2]Guarda custod hij no matr. cons'!$AA248+'[2]Guarda custod hij no matr. cons'!$AB248+'[2]Guarda custod hij no matr. cons'!$AC248+'[2]Guarda custod hij no matr. cons'!$AD248</f>
        <v>66</v>
      </c>
      <c r="K250" s="36">
        <f>+'[2]Guarda cust hij no matr. no con'!$AA248+'[2]Guarda cust hij no matr. no con'!$AB248+'[2]Guarda cust hij no matr. no con'!$AC248+'[2]Guarda cust hij no matr. no con'!$AD248</f>
        <v>81</v>
      </c>
    </row>
    <row r="251" spans="2:11" ht="15" customHeight="1" thickBot="1" x14ac:dyDescent="0.25">
      <c r="B251" s="47" t="s">
        <v>291</v>
      </c>
      <c r="C251" s="36">
        <f>+'[2]Nulidades  '!$AB249+'[2]Nulidades  '!$AC249+'[2]Nulidades  '!$AD249+'[2]Nulidades  '!$AE249</f>
        <v>0</v>
      </c>
      <c r="D251" s="36">
        <f>+'[2]Divorcios consensuados '!$AB249+'[2]Divorcios consensuados '!$AC249+'[2]Divorcios consensuados '!$AD249+'[2]Divorcios consensuados '!$AE249</f>
        <v>285</v>
      </c>
      <c r="E251" s="36">
        <f>+'[2]Divorcios no consensuados '!$AB249+'[2]Divorcios no consensuados '!$AC249+'[2]Divorcios no consensuados '!$AD249+'[2]Divorcios no consensuados '!$AE249</f>
        <v>110</v>
      </c>
      <c r="F251" s="36">
        <f>+'[2]Separaciones consensuadas '!$AB249+'[2]Separaciones consensuadas '!$AC249+'[2]Separaciones consensuadas '!$AD249+'[2]Separaciones consensuadas '!$AE249</f>
        <v>15</v>
      </c>
      <c r="G251" s="36">
        <f>+'[2]Separaciones no consensuada '!$AB249+'[2]Separaciones no consensuada '!$AC249+'[2]Separaciones no consensuada '!$AD249+'[2]Separaciones no consensuada '!$AE249</f>
        <v>3</v>
      </c>
      <c r="H251" s="36">
        <f>+'[2]Modif. medidas consens. '!$AA249+'[2]Modif. medidas consens. '!$AB249+'[2]Modif. medidas consens. '!$AC249+'[2]Modif. medidas consens. '!$AD249</f>
        <v>76</v>
      </c>
      <c r="I251" s="36">
        <f>+'[2]Modif. medidas no consens '!$AA249+'[2]Modif. medidas no consens '!$AB249+'[2]Modif. medidas no consens '!$AC249+'[2]Modif. medidas no consens '!$AD249</f>
        <v>118</v>
      </c>
      <c r="J251" s="36">
        <f>+'[2]Guarda custod hij no matr. cons'!$AA249+'[2]Guarda custod hij no matr. cons'!$AB249+'[2]Guarda custod hij no matr. cons'!$AC249+'[2]Guarda custod hij no matr. cons'!$AD249</f>
        <v>91</v>
      </c>
      <c r="K251" s="36">
        <f>+'[2]Guarda cust hij no matr. no con'!$AA249+'[2]Guarda cust hij no matr. no con'!$AB249+'[2]Guarda cust hij no matr. no con'!$AC249+'[2]Guarda cust hij no matr. no con'!$AD249</f>
        <v>88</v>
      </c>
    </row>
    <row r="252" spans="2:11" ht="15" customHeight="1" thickBot="1" x14ac:dyDescent="0.25">
      <c r="B252" s="47" t="s">
        <v>292</v>
      </c>
      <c r="C252" s="36">
        <f>+'[2]Nulidades  '!$AB250+'[2]Nulidades  '!$AC250+'[2]Nulidades  '!$AD250+'[2]Nulidades  '!$AE250</f>
        <v>0</v>
      </c>
      <c r="D252" s="36">
        <f>+'[2]Divorcios consensuados '!$AB250+'[2]Divorcios consensuados '!$AC250+'[2]Divorcios consensuados '!$AD250+'[2]Divorcios consensuados '!$AE250</f>
        <v>129</v>
      </c>
      <c r="E252" s="36">
        <f>+'[2]Divorcios no consensuados '!$AB250+'[2]Divorcios no consensuados '!$AC250+'[2]Divorcios no consensuados '!$AD250+'[2]Divorcios no consensuados '!$AE250</f>
        <v>65</v>
      </c>
      <c r="F252" s="36">
        <f>+'[2]Separaciones consensuadas '!$AB250+'[2]Separaciones consensuadas '!$AC250+'[2]Separaciones consensuadas '!$AD250+'[2]Separaciones consensuadas '!$AE250</f>
        <v>5</v>
      </c>
      <c r="G252" s="36">
        <f>+'[2]Separaciones no consensuada '!$AB250+'[2]Separaciones no consensuada '!$AC250+'[2]Separaciones no consensuada '!$AD250+'[2]Separaciones no consensuada '!$AE250</f>
        <v>3</v>
      </c>
      <c r="H252" s="36">
        <f>+'[2]Modif. medidas consens. '!$AA250+'[2]Modif. medidas consens. '!$AB250+'[2]Modif. medidas consens. '!$AC250+'[2]Modif. medidas consens. '!$AD250</f>
        <v>25</v>
      </c>
      <c r="I252" s="36">
        <f>+'[2]Modif. medidas no consens '!$AA250+'[2]Modif. medidas no consens '!$AB250+'[2]Modif. medidas no consens '!$AC250+'[2]Modif. medidas no consens '!$AD250</f>
        <v>59</v>
      </c>
      <c r="J252" s="36">
        <f>+'[2]Guarda custod hij no matr. cons'!$AA250+'[2]Guarda custod hij no matr. cons'!$AB250+'[2]Guarda custod hij no matr. cons'!$AC250+'[2]Guarda custod hij no matr. cons'!$AD250</f>
        <v>50</v>
      </c>
      <c r="K252" s="36">
        <f>+'[2]Guarda cust hij no matr. no con'!$AA250+'[2]Guarda cust hij no matr. no con'!$AB250+'[2]Guarda cust hij no matr. no con'!$AC250+'[2]Guarda cust hij no matr. no con'!$AD250</f>
        <v>43</v>
      </c>
    </row>
    <row r="253" spans="2:11" ht="15" customHeight="1" thickBot="1" x14ac:dyDescent="0.25">
      <c r="B253" s="47" t="s">
        <v>293</v>
      </c>
      <c r="C253" s="36">
        <f>+'[2]Nulidades  '!$AB251+'[2]Nulidades  '!$AC251+'[2]Nulidades  '!$AD251+'[2]Nulidades  '!$AE251</f>
        <v>0</v>
      </c>
      <c r="D253" s="36">
        <f>+'[2]Divorcios consensuados '!$AB251+'[2]Divorcios consensuados '!$AC251+'[2]Divorcios consensuados '!$AD251+'[2]Divorcios consensuados '!$AE251</f>
        <v>287</v>
      </c>
      <c r="E253" s="36">
        <f>+'[2]Divorcios no consensuados '!$AB251+'[2]Divorcios no consensuados '!$AC251+'[2]Divorcios no consensuados '!$AD251+'[2]Divorcios no consensuados '!$AE251</f>
        <v>114</v>
      </c>
      <c r="F253" s="36">
        <f>+'[2]Separaciones consensuadas '!$AB251+'[2]Separaciones consensuadas '!$AC251+'[2]Separaciones consensuadas '!$AD251+'[2]Separaciones consensuadas '!$AE251</f>
        <v>14</v>
      </c>
      <c r="G253" s="36">
        <f>+'[2]Separaciones no consensuada '!$AB251+'[2]Separaciones no consensuada '!$AC251+'[2]Separaciones no consensuada '!$AD251+'[2]Separaciones no consensuada '!$AE251</f>
        <v>7</v>
      </c>
      <c r="H253" s="36">
        <f>+'[2]Modif. medidas consens. '!$AA251+'[2]Modif. medidas consens. '!$AB251+'[2]Modif. medidas consens. '!$AC251+'[2]Modif. medidas consens. '!$AD251</f>
        <v>76</v>
      </c>
      <c r="I253" s="36">
        <f>+'[2]Modif. medidas no consens '!$AA251+'[2]Modif. medidas no consens '!$AB251+'[2]Modif. medidas no consens '!$AC251+'[2]Modif. medidas no consens '!$AD251</f>
        <v>148</v>
      </c>
      <c r="J253" s="36">
        <f>+'[2]Guarda custod hij no matr. cons'!$AA251+'[2]Guarda custod hij no matr. cons'!$AB251+'[2]Guarda custod hij no matr. cons'!$AC251+'[2]Guarda custod hij no matr. cons'!$AD251</f>
        <v>80</v>
      </c>
      <c r="K253" s="36">
        <f>+'[2]Guarda cust hij no matr. no con'!$AA251+'[2]Guarda cust hij no matr. no con'!$AB251+'[2]Guarda cust hij no matr. no con'!$AC251+'[2]Guarda cust hij no matr. no con'!$AD251</f>
        <v>66</v>
      </c>
    </row>
    <row r="254" spans="2:11" ht="15" customHeight="1" thickBot="1" x14ac:dyDescent="0.25">
      <c r="B254" s="47" t="s">
        <v>294</v>
      </c>
      <c r="C254" s="36">
        <f>+'[2]Nulidades  '!$AB252+'[2]Nulidades  '!$AC252+'[2]Nulidades  '!$AD252+'[2]Nulidades  '!$AE252</f>
        <v>0</v>
      </c>
      <c r="D254" s="36">
        <f>+'[2]Divorcios consensuados '!$AB252+'[2]Divorcios consensuados '!$AC252+'[2]Divorcios consensuados '!$AD252+'[2]Divorcios consensuados '!$AE252</f>
        <v>149</v>
      </c>
      <c r="E254" s="36">
        <f>+'[2]Divorcios no consensuados '!$AB252+'[2]Divorcios no consensuados '!$AC252+'[2]Divorcios no consensuados '!$AD252+'[2]Divorcios no consensuados '!$AE252</f>
        <v>68</v>
      </c>
      <c r="F254" s="36">
        <f>+'[2]Separaciones consensuadas '!$AB252+'[2]Separaciones consensuadas '!$AC252+'[2]Separaciones consensuadas '!$AD252+'[2]Separaciones consensuadas '!$AE252</f>
        <v>5</v>
      </c>
      <c r="G254" s="36">
        <f>+'[2]Separaciones no consensuada '!$AB252+'[2]Separaciones no consensuada '!$AC252+'[2]Separaciones no consensuada '!$AD252+'[2]Separaciones no consensuada '!$AE252</f>
        <v>2</v>
      </c>
      <c r="H254" s="36">
        <f>+'[2]Modif. medidas consens. '!$AA252+'[2]Modif. medidas consens. '!$AB252+'[2]Modif. medidas consens. '!$AC252+'[2]Modif. medidas consens. '!$AD252</f>
        <v>35</v>
      </c>
      <c r="I254" s="36">
        <f>+'[2]Modif. medidas no consens '!$AA252+'[2]Modif. medidas no consens '!$AB252+'[2]Modif. medidas no consens '!$AC252+'[2]Modif. medidas no consens '!$AD252</f>
        <v>45</v>
      </c>
      <c r="J254" s="36">
        <f>+'[2]Guarda custod hij no matr. cons'!$AA252+'[2]Guarda custod hij no matr. cons'!$AB252+'[2]Guarda custod hij no matr. cons'!$AC252+'[2]Guarda custod hij no matr. cons'!$AD252</f>
        <v>53</v>
      </c>
      <c r="K254" s="36">
        <f>+'[2]Guarda cust hij no matr. no con'!$AA252+'[2]Guarda cust hij no matr. no con'!$AB252+'[2]Guarda cust hij no matr. no con'!$AC252+'[2]Guarda cust hij no matr. no con'!$AD252</f>
        <v>38</v>
      </c>
    </row>
    <row r="255" spans="2:11" ht="15" customHeight="1" thickBot="1" x14ac:dyDescent="0.25">
      <c r="B255" s="47" t="s">
        <v>295</v>
      </c>
      <c r="C255" s="36">
        <f>+'[2]Nulidades  '!$AB253+'[2]Nulidades  '!$AC253+'[2]Nulidades  '!$AD253+'[2]Nulidades  '!$AE253</f>
        <v>0</v>
      </c>
      <c r="D255" s="36">
        <f>+'[2]Divorcios consensuados '!$AB253+'[2]Divorcios consensuados '!$AC253+'[2]Divorcios consensuados '!$AD253+'[2]Divorcios consensuados '!$AE253</f>
        <v>88</v>
      </c>
      <c r="E255" s="36">
        <f>+'[2]Divorcios no consensuados '!$AB253+'[2]Divorcios no consensuados '!$AC253+'[2]Divorcios no consensuados '!$AD253+'[2]Divorcios no consensuados '!$AE253</f>
        <v>40</v>
      </c>
      <c r="F255" s="36">
        <f>+'[2]Separaciones consensuadas '!$AB253+'[2]Separaciones consensuadas '!$AC253+'[2]Separaciones consensuadas '!$AD253+'[2]Separaciones consensuadas '!$AE253</f>
        <v>5</v>
      </c>
      <c r="G255" s="36">
        <f>+'[2]Separaciones no consensuada '!$AB253+'[2]Separaciones no consensuada '!$AC253+'[2]Separaciones no consensuada '!$AD253+'[2]Separaciones no consensuada '!$AE253</f>
        <v>1</v>
      </c>
      <c r="H255" s="36">
        <f>+'[2]Modif. medidas consens. '!$AA253+'[2]Modif. medidas consens. '!$AB253+'[2]Modif. medidas consens. '!$AC253+'[2]Modif. medidas consens. '!$AD253</f>
        <v>17</v>
      </c>
      <c r="I255" s="36">
        <f>+'[2]Modif. medidas no consens '!$AA253+'[2]Modif. medidas no consens '!$AB253+'[2]Modif. medidas no consens '!$AC253+'[2]Modif. medidas no consens '!$AD253</f>
        <v>22</v>
      </c>
      <c r="J255" s="36">
        <f>+'[2]Guarda custod hij no matr. cons'!$AA253+'[2]Guarda custod hij no matr. cons'!$AB253+'[2]Guarda custod hij no matr. cons'!$AC253+'[2]Guarda custod hij no matr. cons'!$AD253</f>
        <v>29</v>
      </c>
      <c r="K255" s="36">
        <f>+'[2]Guarda cust hij no matr. no con'!$AA253+'[2]Guarda cust hij no matr. no con'!$AB253+'[2]Guarda cust hij no matr. no con'!$AC253+'[2]Guarda cust hij no matr. no con'!$AD253</f>
        <v>22</v>
      </c>
    </row>
    <row r="256" spans="2:11" ht="15" customHeight="1" thickBot="1" x14ac:dyDescent="0.25">
      <c r="B256" s="47" t="s">
        <v>296</v>
      </c>
      <c r="C256" s="36">
        <f>+'[2]Nulidades  '!$AB254+'[2]Nulidades  '!$AC254+'[2]Nulidades  '!$AD254+'[2]Nulidades  '!$AE254</f>
        <v>0</v>
      </c>
      <c r="D256" s="36">
        <f>+'[2]Divorcios consensuados '!$AB254+'[2]Divorcios consensuados '!$AC254+'[2]Divorcios consensuados '!$AD254+'[2]Divorcios consensuados '!$AE254</f>
        <v>240</v>
      </c>
      <c r="E256" s="36">
        <f>+'[2]Divorcios no consensuados '!$AB254+'[2]Divorcios no consensuados '!$AC254+'[2]Divorcios no consensuados '!$AD254+'[2]Divorcios no consensuados '!$AE254</f>
        <v>147</v>
      </c>
      <c r="F256" s="36">
        <f>+'[2]Separaciones consensuadas '!$AB254+'[2]Separaciones consensuadas '!$AC254+'[2]Separaciones consensuadas '!$AD254+'[2]Separaciones consensuadas '!$AE254</f>
        <v>7</v>
      </c>
      <c r="G256" s="36">
        <f>+'[2]Separaciones no consensuada '!$AB254+'[2]Separaciones no consensuada '!$AC254+'[2]Separaciones no consensuada '!$AD254+'[2]Separaciones no consensuada '!$AE254</f>
        <v>2</v>
      </c>
      <c r="H256" s="36">
        <f>+'[2]Modif. medidas consens. '!$AA254+'[2]Modif. medidas consens. '!$AB254+'[2]Modif. medidas consens. '!$AC254+'[2]Modif. medidas consens. '!$AD254</f>
        <v>57</v>
      </c>
      <c r="I256" s="36">
        <f>+'[2]Modif. medidas no consens '!$AA254+'[2]Modif. medidas no consens '!$AB254+'[2]Modif. medidas no consens '!$AC254+'[2]Modif. medidas no consens '!$AD254</f>
        <v>161</v>
      </c>
      <c r="J256" s="36">
        <f>+'[2]Guarda custod hij no matr. cons'!$AA254+'[2]Guarda custod hij no matr. cons'!$AB254+'[2]Guarda custod hij no matr. cons'!$AC254+'[2]Guarda custod hij no matr. cons'!$AD254</f>
        <v>89</v>
      </c>
      <c r="K256" s="36">
        <f>+'[2]Guarda cust hij no matr. no con'!$AA254+'[2]Guarda cust hij no matr. no con'!$AB254+'[2]Guarda cust hij no matr. no con'!$AC254+'[2]Guarda cust hij no matr. no con'!$AD254</f>
        <v>83</v>
      </c>
    </row>
    <row r="257" spans="2:11" ht="15" customHeight="1" thickBot="1" x14ac:dyDescent="0.25">
      <c r="B257" s="71" t="s">
        <v>297</v>
      </c>
      <c r="C257" s="36">
        <f>+'[2]Nulidades  '!$AB255+'[2]Nulidades  '!$AC255+'[2]Nulidades  '!$AD255+'[2]Nulidades  '!$AE255</f>
        <v>0</v>
      </c>
      <c r="D257" s="36">
        <f>+'[2]Divorcios consensuados '!$AB255+'[2]Divorcios consensuados '!$AC255+'[2]Divorcios consensuados '!$AD255+'[2]Divorcios consensuados '!$AE255</f>
        <v>80</v>
      </c>
      <c r="E257" s="36">
        <f>+'[2]Divorcios no consensuados '!$AB255+'[2]Divorcios no consensuados '!$AC255+'[2]Divorcios no consensuados '!$AD255+'[2]Divorcios no consensuados '!$AE255</f>
        <v>43</v>
      </c>
      <c r="F257" s="36">
        <f>+'[2]Separaciones consensuadas '!$AB255+'[2]Separaciones consensuadas '!$AC255+'[2]Separaciones consensuadas '!$AD255+'[2]Separaciones consensuadas '!$AE255</f>
        <v>1</v>
      </c>
      <c r="G257" s="36">
        <f>+'[2]Separaciones no consensuada '!$AB255+'[2]Separaciones no consensuada '!$AC255+'[2]Separaciones no consensuada '!$AD255+'[2]Separaciones no consensuada '!$AE255</f>
        <v>0</v>
      </c>
      <c r="H257" s="36">
        <f>+'[2]Modif. medidas consens. '!$AA255+'[2]Modif. medidas consens. '!$AB255+'[2]Modif. medidas consens. '!$AC255+'[2]Modif. medidas consens. '!$AD255</f>
        <v>37</v>
      </c>
      <c r="I257" s="36">
        <f>+'[2]Modif. medidas no consens '!$AA255+'[2]Modif. medidas no consens '!$AB255+'[2]Modif. medidas no consens '!$AC255+'[2]Modif. medidas no consens '!$AD255</f>
        <v>42</v>
      </c>
      <c r="J257" s="36">
        <f>+'[2]Guarda custod hij no matr. cons'!$AA255+'[2]Guarda custod hij no matr. cons'!$AB255+'[2]Guarda custod hij no matr. cons'!$AC255+'[2]Guarda custod hij no matr. cons'!$AD255</f>
        <v>38</v>
      </c>
      <c r="K257" s="36">
        <f>+'[2]Guarda cust hij no matr. no con'!$AA255+'[2]Guarda cust hij no matr. no con'!$AB255+'[2]Guarda cust hij no matr. no con'!$AC255+'[2]Guarda cust hij no matr. no con'!$AD255</f>
        <v>25</v>
      </c>
    </row>
    <row r="258" spans="2:11" ht="15" customHeight="1" thickBot="1" x14ac:dyDescent="0.25">
      <c r="B258" s="47" t="s">
        <v>298</v>
      </c>
      <c r="C258" s="36">
        <f>+'[2]Nulidades  '!$AB256+'[2]Nulidades  '!$AC256+'[2]Nulidades  '!$AD256+'[2]Nulidades  '!$AE256</f>
        <v>1</v>
      </c>
      <c r="D258" s="36">
        <f>+'[2]Divorcios consensuados '!$AB256+'[2]Divorcios consensuados '!$AC256+'[2]Divorcios consensuados '!$AD256+'[2]Divorcios consensuados '!$AE256</f>
        <v>171</v>
      </c>
      <c r="E258" s="36">
        <f>+'[2]Divorcios no consensuados '!$AB256+'[2]Divorcios no consensuados '!$AC256+'[2]Divorcios no consensuados '!$AD256+'[2]Divorcios no consensuados '!$AE256</f>
        <v>98</v>
      </c>
      <c r="F258" s="36">
        <f>+'[2]Separaciones consensuadas '!$AB256+'[2]Separaciones consensuadas '!$AC256+'[2]Separaciones consensuadas '!$AD256+'[2]Separaciones consensuadas '!$AE256</f>
        <v>7</v>
      </c>
      <c r="G258" s="36">
        <f>+'[2]Separaciones no consensuada '!$AB256+'[2]Separaciones no consensuada '!$AC256+'[2]Separaciones no consensuada '!$AD256+'[2]Separaciones no consensuada '!$AE256</f>
        <v>1</v>
      </c>
      <c r="H258" s="36">
        <f>+'[2]Modif. medidas consens. '!$AA256+'[2]Modif. medidas consens. '!$AB256+'[2]Modif. medidas consens. '!$AC256+'[2]Modif. medidas consens. '!$AD256</f>
        <v>42</v>
      </c>
      <c r="I258" s="36">
        <f>+'[2]Modif. medidas no consens '!$AA256+'[2]Modif. medidas no consens '!$AB256+'[2]Modif. medidas no consens '!$AC256+'[2]Modif. medidas no consens '!$AD256</f>
        <v>78</v>
      </c>
      <c r="J258" s="36">
        <f>+'[2]Guarda custod hij no matr. cons'!$AA256+'[2]Guarda custod hij no matr. cons'!$AB256+'[2]Guarda custod hij no matr. cons'!$AC256+'[2]Guarda custod hij no matr. cons'!$AD256</f>
        <v>77</v>
      </c>
      <c r="K258" s="36">
        <f>+'[2]Guarda cust hij no matr. no con'!$AA256+'[2]Guarda cust hij no matr. no con'!$AB256+'[2]Guarda cust hij no matr. no con'!$AC256+'[2]Guarda cust hij no matr. no con'!$AD256</f>
        <v>88</v>
      </c>
    </row>
    <row r="259" spans="2:11" ht="15" customHeight="1" thickBot="1" x14ac:dyDescent="0.25">
      <c r="B259" s="47" t="s">
        <v>299</v>
      </c>
      <c r="C259" s="36">
        <f>+'[2]Nulidades  '!$AB257+'[2]Nulidades  '!$AC257+'[2]Nulidades  '!$AD257+'[2]Nulidades  '!$AE257</f>
        <v>0</v>
      </c>
      <c r="D259" s="36">
        <f>+'[2]Divorcios consensuados '!$AB257+'[2]Divorcios consensuados '!$AC257+'[2]Divorcios consensuados '!$AD257+'[2]Divorcios consensuados '!$AE257</f>
        <v>299</v>
      </c>
      <c r="E259" s="36">
        <f>+'[2]Divorcios no consensuados '!$AB257+'[2]Divorcios no consensuados '!$AC257+'[2]Divorcios no consensuados '!$AD257+'[2]Divorcios no consensuados '!$AE257</f>
        <v>125</v>
      </c>
      <c r="F259" s="36">
        <f>+'[2]Separaciones consensuadas '!$AB257+'[2]Separaciones consensuadas '!$AC257+'[2]Separaciones consensuadas '!$AD257+'[2]Separaciones consensuadas '!$AE257</f>
        <v>12</v>
      </c>
      <c r="G259" s="36">
        <f>+'[2]Separaciones no consensuada '!$AB257+'[2]Separaciones no consensuada '!$AC257+'[2]Separaciones no consensuada '!$AD257+'[2]Separaciones no consensuada '!$AE257</f>
        <v>6</v>
      </c>
      <c r="H259" s="36">
        <f>+'[2]Modif. medidas consens. '!$AA257+'[2]Modif. medidas consens. '!$AB257+'[2]Modif. medidas consens. '!$AC257+'[2]Modif. medidas consens. '!$AD257</f>
        <v>81</v>
      </c>
      <c r="I259" s="36">
        <f>+'[2]Modif. medidas no consens '!$AA257+'[2]Modif. medidas no consens '!$AB257+'[2]Modif. medidas no consens '!$AC257+'[2]Modif. medidas no consens '!$AD257</f>
        <v>108</v>
      </c>
      <c r="J259" s="36">
        <f>+'[2]Guarda custod hij no matr. cons'!$AA257+'[2]Guarda custod hij no matr. cons'!$AB257+'[2]Guarda custod hij no matr. cons'!$AC257+'[2]Guarda custod hij no matr. cons'!$AD257</f>
        <v>141</v>
      </c>
      <c r="K259" s="36">
        <f>+'[2]Guarda cust hij no matr. no con'!$AA257+'[2]Guarda cust hij no matr. no con'!$AB257+'[2]Guarda cust hij no matr. no con'!$AC257+'[2]Guarda cust hij no matr. no con'!$AD257</f>
        <v>120</v>
      </c>
    </row>
    <row r="260" spans="2:11" ht="15" customHeight="1" thickBot="1" x14ac:dyDescent="0.25">
      <c r="B260" s="47" t="s">
        <v>300</v>
      </c>
      <c r="C260" s="36">
        <f>+'[2]Nulidades  '!$AB258+'[2]Nulidades  '!$AC258+'[2]Nulidades  '!$AD258+'[2]Nulidades  '!$AE258</f>
        <v>0</v>
      </c>
      <c r="D260" s="36">
        <f>+'[2]Divorcios consensuados '!$AB258+'[2]Divorcios consensuados '!$AC258+'[2]Divorcios consensuados '!$AD258+'[2]Divorcios consensuados '!$AE258</f>
        <v>103</v>
      </c>
      <c r="E260" s="36">
        <f>+'[2]Divorcios no consensuados '!$AB258+'[2]Divorcios no consensuados '!$AC258+'[2]Divorcios no consensuados '!$AD258+'[2]Divorcios no consensuados '!$AE258</f>
        <v>60</v>
      </c>
      <c r="F260" s="36">
        <f>+'[2]Separaciones consensuadas '!$AB258+'[2]Separaciones consensuadas '!$AC258+'[2]Separaciones consensuadas '!$AD258+'[2]Separaciones consensuadas '!$AE258</f>
        <v>3</v>
      </c>
      <c r="G260" s="36">
        <f>+'[2]Separaciones no consensuada '!$AB258+'[2]Separaciones no consensuada '!$AC258+'[2]Separaciones no consensuada '!$AD258+'[2]Separaciones no consensuada '!$AE258</f>
        <v>1</v>
      </c>
      <c r="H260" s="36">
        <f>+'[2]Modif. medidas consens. '!$AA258+'[2]Modif. medidas consens. '!$AB258+'[2]Modif. medidas consens. '!$AC258+'[2]Modif. medidas consens. '!$AD258</f>
        <v>28</v>
      </c>
      <c r="I260" s="36">
        <f>+'[2]Modif. medidas no consens '!$AA258+'[2]Modif. medidas no consens '!$AB258+'[2]Modif. medidas no consens '!$AC258+'[2]Modif. medidas no consens '!$AD258</f>
        <v>38</v>
      </c>
      <c r="J260" s="36">
        <f>+'[2]Guarda custod hij no matr. cons'!$AA258+'[2]Guarda custod hij no matr. cons'!$AB258+'[2]Guarda custod hij no matr. cons'!$AC258+'[2]Guarda custod hij no matr. cons'!$AD258</f>
        <v>39</v>
      </c>
      <c r="K260" s="36">
        <f>+'[2]Guarda cust hij no matr. no con'!$AA258+'[2]Guarda cust hij no matr. no con'!$AB258+'[2]Guarda cust hij no matr. no con'!$AC258+'[2]Guarda cust hij no matr. no con'!$AD258</f>
        <v>24</v>
      </c>
    </row>
    <row r="261" spans="2:11" ht="15" customHeight="1" thickBot="1" x14ac:dyDescent="0.25">
      <c r="B261" s="47" t="s">
        <v>301</v>
      </c>
      <c r="C261" s="36">
        <f>+'[2]Nulidades  '!$AB259+'[2]Nulidades  '!$AC259+'[2]Nulidades  '!$AD259+'[2]Nulidades  '!$AE259</f>
        <v>0</v>
      </c>
      <c r="D261" s="36">
        <f>+'[2]Divorcios consensuados '!$AB259+'[2]Divorcios consensuados '!$AC259+'[2]Divorcios consensuados '!$AD259+'[2]Divorcios consensuados '!$AE259</f>
        <v>29</v>
      </c>
      <c r="E261" s="36">
        <f>+'[2]Divorcios no consensuados '!$AB259+'[2]Divorcios no consensuados '!$AC259+'[2]Divorcios no consensuados '!$AD259+'[2]Divorcios no consensuados '!$AE259</f>
        <v>6</v>
      </c>
      <c r="F261" s="36">
        <f>+'[2]Separaciones consensuadas '!$AB259+'[2]Separaciones consensuadas '!$AC259+'[2]Separaciones consensuadas '!$AD259+'[2]Separaciones consensuadas '!$AE259</f>
        <v>1</v>
      </c>
      <c r="G261" s="36">
        <f>+'[2]Separaciones no consensuada '!$AB259+'[2]Separaciones no consensuada '!$AC259+'[2]Separaciones no consensuada '!$AD259+'[2]Separaciones no consensuada '!$AE259</f>
        <v>1</v>
      </c>
      <c r="H261" s="36">
        <f>+'[2]Modif. medidas consens. '!$AA259+'[2]Modif. medidas consens. '!$AB259+'[2]Modif. medidas consens. '!$AC259+'[2]Modif. medidas consens. '!$AD259</f>
        <v>5</v>
      </c>
      <c r="I261" s="36">
        <f>+'[2]Modif. medidas no consens '!$AA259+'[2]Modif. medidas no consens '!$AB259+'[2]Modif. medidas no consens '!$AC259+'[2]Modif. medidas no consens '!$AD259</f>
        <v>12</v>
      </c>
      <c r="J261" s="36">
        <f>+'[2]Guarda custod hij no matr. cons'!$AA259+'[2]Guarda custod hij no matr. cons'!$AB259+'[2]Guarda custod hij no matr. cons'!$AC259+'[2]Guarda custod hij no matr. cons'!$AD259</f>
        <v>12</v>
      </c>
      <c r="K261" s="36">
        <f>+'[2]Guarda cust hij no matr. no con'!$AA259+'[2]Guarda cust hij no matr. no con'!$AB259+'[2]Guarda cust hij no matr. no con'!$AC259+'[2]Guarda cust hij no matr. no con'!$AD259</f>
        <v>2</v>
      </c>
    </row>
    <row r="262" spans="2:11" ht="15" customHeight="1" thickBot="1" x14ac:dyDescent="0.25">
      <c r="B262" s="47" t="s">
        <v>302</v>
      </c>
      <c r="C262" s="36">
        <f>+'[2]Nulidades  '!$AB260+'[2]Nulidades  '!$AC260+'[2]Nulidades  '!$AD260+'[2]Nulidades  '!$AE260</f>
        <v>0</v>
      </c>
      <c r="D262" s="36">
        <f>+'[2]Divorcios consensuados '!$AB260+'[2]Divorcios consensuados '!$AC260+'[2]Divorcios consensuados '!$AD260+'[2]Divorcios consensuados '!$AE260</f>
        <v>107</v>
      </c>
      <c r="E262" s="36">
        <f>+'[2]Divorcios no consensuados '!$AB260+'[2]Divorcios no consensuados '!$AC260+'[2]Divorcios no consensuados '!$AD260+'[2]Divorcios no consensuados '!$AE260</f>
        <v>78</v>
      </c>
      <c r="F262" s="36">
        <f>+'[2]Separaciones consensuadas '!$AB260+'[2]Separaciones consensuadas '!$AC260+'[2]Separaciones consensuadas '!$AD260+'[2]Separaciones consensuadas '!$AE260</f>
        <v>3</v>
      </c>
      <c r="G262" s="36">
        <f>+'[2]Separaciones no consensuada '!$AB260+'[2]Separaciones no consensuada '!$AC260+'[2]Separaciones no consensuada '!$AD260+'[2]Separaciones no consensuada '!$AE260</f>
        <v>1</v>
      </c>
      <c r="H262" s="36">
        <f>+'[2]Modif. medidas consens. '!$AA260+'[2]Modif. medidas consens. '!$AB260+'[2]Modif. medidas consens. '!$AC260+'[2]Modif. medidas consens. '!$AD260</f>
        <v>32</v>
      </c>
      <c r="I262" s="36">
        <f>+'[2]Modif. medidas no consens '!$AA260+'[2]Modif. medidas no consens '!$AB260+'[2]Modif. medidas no consens '!$AC260+'[2]Modif. medidas no consens '!$AD260</f>
        <v>36</v>
      </c>
      <c r="J262" s="36">
        <f>+'[2]Guarda custod hij no matr. cons'!$AA260+'[2]Guarda custod hij no matr. cons'!$AB260+'[2]Guarda custod hij no matr. cons'!$AC260+'[2]Guarda custod hij no matr. cons'!$AD260</f>
        <v>52</v>
      </c>
      <c r="K262" s="36">
        <f>+'[2]Guarda cust hij no matr. no con'!$AA260+'[2]Guarda cust hij no matr. no con'!$AB260+'[2]Guarda cust hij no matr. no con'!$AC260+'[2]Guarda cust hij no matr. no con'!$AD260</f>
        <v>46</v>
      </c>
    </row>
    <row r="263" spans="2:11" ht="15" customHeight="1" thickBot="1" x14ac:dyDescent="0.25">
      <c r="B263" s="47" t="s">
        <v>303</v>
      </c>
      <c r="C263" s="36">
        <f>+'[2]Nulidades  '!$AB261+'[2]Nulidades  '!$AC261+'[2]Nulidades  '!$AD261+'[2]Nulidades  '!$AE261</f>
        <v>0</v>
      </c>
      <c r="D263" s="36">
        <f>+'[2]Divorcios consensuados '!$AB261+'[2]Divorcios consensuados '!$AC261+'[2]Divorcios consensuados '!$AD261+'[2]Divorcios consensuados '!$AE261</f>
        <v>77</v>
      </c>
      <c r="E263" s="36">
        <f>+'[2]Divorcios no consensuados '!$AB261+'[2]Divorcios no consensuados '!$AC261+'[2]Divorcios no consensuados '!$AD261+'[2]Divorcios no consensuados '!$AE261</f>
        <v>26</v>
      </c>
      <c r="F263" s="36">
        <f>+'[2]Separaciones consensuadas '!$AB261+'[2]Separaciones consensuadas '!$AC261+'[2]Separaciones consensuadas '!$AD261+'[2]Separaciones consensuadas '!$AE261</f>
        <v>0</v>
      </c>
      <c r="G263" s="36">
        <f>+'[2]Separaciones no consensuada '!$AB261+'[2]Separaciones no consensuada '!$AC261+'[2]Separaciones no consensuada '!$AD261+'[2]Separaciones no consensuada '!$AE261</f>
        <v>1</v>
      </c>
      <c r="H263" s="36">
        <f>+'[2]Modif. medidas consens. '!$AA261+'[2]Modif. medidas consens. '!$AB261+'[2]Modif. medidas consens. '!$AC261+'[2]Modif. medidas consens. '!$AD261</f>
        <v>15</v>
      </c>
      <c r="I263" s="36">
        <f>+'[2]Modif. medidas no consens '!$AA261+'[2]Modif. medidas no consens '!$AB261+'[2]Modif. medidas no consens '!$AC261+'[2]Modif. medidas no consens '!$AD261</f>
        <v>11</v>
      </c>
      <c r="J263" s="36">
        <f>+'[2]Guarda custod hij no matr. cons'!$AA261+'[2]Guarda custod hij no matr. cons'!$AB261+'[2]Guarda custod hij no matr. cons'!$AC261+'[2]Guarda custod hij no matr. cons'!$AD261</f>
        <v>19</v>
      </c>
      <c r="K263" s="36">
        <f>+'[2]Guarda cust hij no matr. no con'!$AA261+'[2]Guarda cust hij no matr. no con'!$AB261+'[2]Guarda cust hij no matr. no con'!$AC261+'[2]Guarda cust hij no matr. no con'!$AD261</f>
        <v>13</v>
      </c>
    </row>
    <row r="264" spans="2:11" ht="15" customHeight="1" thickBot="1" x14ac:dyDescent="0.25">
      <c r="B264" s="47" t="s">
        <v>304</v>
      </c>
      <c r="C264" s="36">
        <f>+'[2]Nulidades  '!$AB262+'[2]Nulidades  '!$AC262+'[2]Nulidades  '!$AD262+'[2]Nulidades  '!$AE262</f>
        <v>0</v>
      </c>
      <c r="D264" s="36">
        <f>+'[2]Divorcios consensuados '!$AB262+'[2]Divorcios consensuados '!$AC262+'[2]Divorcios consensuados '!$AD262+'[2]Divorcios consensuados '!$AE262</f>
        <v>113</v>
      </c>
      <c r="E264" s="36">
        <f>+'[2]Divorcios no consensuados '!$AB262+'[2]Divorcios no consensuados '!$AC262+'[2]Divorcios no consensuados '!$AD262+'[2]Divorcios no consensuados '!$AE262</f>
        <v>64</v>
      </c>
      <c r="F264" s="36">
        <f>+'[2]Separaciones consensuadas '!$AB262+'[2]Separaciones consensuadas '!$AC262+'[2]Separaciones consensuadas '!$AD262+'[2]Separaciones consensuadas '!$AE262</f>
        <v>4</v>
      </c>
      <c r="G264" s="36">
        <f>+'[2]Separaciones no consensuada '!$AB262+'[2]Separaciones no consensuada '!$AC262+'[2]Separaciones no consensuada '!$AD262+'[2]Separaciones no consensuada '!$AE262</f>
        <v>1</v>
      </c>
      <c r="H264" s="36">
        <f>+'[2]Modif. medidas consens. '!$AA262+'[2]Modif. medidas consens. '!$AB262+'[2]Modif. medidas consens. '!$AC262+'[2]Modif. medidas consens. '!$AD262</f>
        <v>21</v>
      </c>
      <c r="I264" s="36">
        <f>+'[2]Modif. medidas no consens '!$AA262+'[2]Modif. medidas no consens '!$AB262+'[2]Modif. medidas no consens '!$AC262+'[2]Modif. medidas no consens '!$AD262</f>
        <v>33</v>
      </c>
      <c r="J264" s="36">
        <f>+'[2]Guarda custod hij no matr. cons'!$AA262+'[2]Guarda custod hij no matr. cons'!$AB262+'[2]Guarda custod hij no matr. cons'!$AC262+'[2]Guarda custod hij no matr. cons'!$AD262</f>
        <v>51</v>
      </c>
      <c r="K264" s="36">
        <f>+'[2]Guarda cust hij no matr. no con'!$AA262+'[2]Guarda cust hij no matr. no con'!$AB262+'[2]Guarda cust hij no matr. no con'!$AC262+'[2]Guarda cust hij no matr. no con'!$AD262</f>
        <v>39</v>
      </c>
    </row>
    <row r="265" spans="2:11" ht="15" customHeight="1" thickBot="1" x14ac:dyDescent="0.25">
      <c r="B265" s="47" t="s">
        <v>305</v>
      </c>
      <c r="C265" s="36">
        <f>+'[2]Nulidades  '!$AB263+'[2]Nulidades  '!$AC263+'[2]Nulidades  '!$AD263+'[2]Nulidades  '!$AE263</f>
        <v>0</v>
      </c>
      <c r="D265" s="36">
        <f>+'[2]Divorcios consensuados '!$AB263+'[2]Divorcios consensuados '!$AC263+'[2]Divorcios consensuados '!$AD263+'[2]Divorcios consensuados '!$AE263</f>
        <v>61</v>
      </c>
      <c r="E265" s="36">
        <f>+'[2]Divorcios no consensuados '!$AB263+'[2]Divorcios no consensuados '!$AC263+'[2]Divorcios no consensuados '!$AD263+'[2]Divorcios no consensuados '!$AE263</f>
        <v>26</v>
      </c>
      <c r="F265" s="36">
        <f>+'[2]Separaciones consensuadas '!$AB263+'[2]Separaciones consensuadas '!$AC263+'[2]Separaciones consensuadas '!$AD263+'[2]Separaciones consensuadas '!$AE263</f>
        <v>5</v>
      </c>
      <c r="G265" s="36">
        <f>+'[2]Separaciones no consensuada '!$AB263+'[2]Separaciones no consensuada '!$AC263+'[2]Separaciones no consensuada '!$AD263+'[2]Separaciones no consensuada '!$AE263</f>
        <v>3</v>
      </c>
      <c r="H265" s="36">
        <f>+'[2]Modif. medidas consens. '!$AA263+'[2]Modif. medidas consens. '!$AB263+'[2]Modif. medidas consens. '!$AC263+'[2]Modif. medidas consens. '!$AD263</f>
        <v>14</v>
      </c>
      <c r="I265" s="36">
        <f>+'[2]Modif. medidas no consens '!$AA263+'[2]Modif. medidas no consens '!$AB263+'[2]Modif. medidas no consens '!$AC263+'[2]Modif. medidas no consens '!$AD263</f>
        <v>22</v>
      </c>
      <c r="J265" s="36">
        <f>+'[2]Guarda custod hij no matr. cons'!$AA263+'[2]Guarda custod hij no matr. cons'!$AB263+'[2]Guarda custod hij no matr. cons'!$AC263+'[2]Guarda custod hij no matr. cons'!$AD263</f>
        <v>31</v>
      </c>
      <c r="K265" s="36">
        <f>+'[2]Guarda cust hij no matr. no con'!$AA263+'[2]Guarda cust hij no matr. no con'!$AB263+'[2]Guarda cust hij no matr. no con'!$AC263+'[2]Guarda cust hij no matr. no con'!$AD263</f>
        <v>14</v>
      </c>
    </row>
    <row r="266" spans="2:11" ht="15" customHeight="1" thickBot="1" x14ac:dyDescent="0.25">
      <c r="B266" s="71" t="s">
        <v>306</v>
      </c>
      <c r="C266" s="36">
        <f>+'[2]Nulidades  '!$AB264+'[2]Nulidades  '!$AC264+'[2]Nulidades  '!$AD264+'[2]Nulidades  '!$AE264</f>
        <v>0</v>
      </c>
      <c r="D266" s="36">
        <f>+'[2]Divorcios consensuados '!$AB264+'[2]Divorcios consensuados '!$AC264+'[2]Divorcios consensuados '!$AD264+'[2]Divorcios consensuados '!$AE264</f>
        <v>21</v>
      </c>
      <c r="E266" s="36">
        <f>+'[2]Divorcios no consensuados '!$AB264+'[2]Divorcios no consensuados '!$AC264+'[2]Divorcios no consensuados '!$AD264+'[2]Divorcios no consensuados '!$AE264</f>
        <v>11</v>
      </c>
      <c r="F266" s="36">
        <f>+'[2]Separaciones consensuadas '!$AB264+'[2]Separaciones consensuadas '!$AC264+'[2]Separaciones consensuadas '!$AD264+'[2]Separaciones consensuadas '!$AE264</f>
        <v>0</v>
      </c>
      <c r="G266" s="36">
        <f>+'[2]Separaciones no consensuada '!$AB264+'[2]Separaciones no consensuada '!$AC264+'[2]Separaciones no consensuada '!$AD264+'[2]Separaciones no consensuada '!$AE264</f>
        <v>0</v>
      </c>
      <c r="H266" s="36">
        <f>+'[2]Modif. medidas consens. '!$AA264+'[2]Modif. medidas consens. '!$AB264+'[2]Modif. medidas consens. '!$AC264+'[2]Modif. medidas consens. '!$AD264</f>
        <v>7</v>
      </c>
      <c r="I266" s="36">
        <f>+'[2]Modif. medidas no consens '!$AA264+'[2]Modif. medidas no consens '!$AB264+'[2]Modif. medidas no consens '!$AC264+'[2]Modif. medidas no consens '!$AD264</f>
        <v>7</v>
      </c>
      <c r="J266" s="36">
        <f>+'[2]Guarda custod hij no matr. cons'!$AA264+'[2]Guarda custod hij no matr. cons'!$AB264+'[2]Guarda custod hij no matr. cons'!$AC264+'[2]Guarda custod hij no matr. cons'!$AD264</f>
        <v>13</v>
      </c>
      <c r="K266" s="36">
        <f>+'[2]Guarda cust hij no matr. no con'!$AA264+'[2]Guarda cust hij no matr. no con'!$AB264+'[2]Guarda cust hij no matr. no con'!$AC264+'[2]Guarda cust hij no matr. no con'!$AD264</f>
        <v>9</v>
      </c>
    </row>
    <row r="267" spans="2:11" ht="15" customHeight="1" thickBot="1" x14ac:dyDescent="0.25">
      <c r="B267" s="47" t="s">
        <v>307</v>
      </c>
      <c r="C267" s="36">
        <f>+'[2]Nulidades  '!$AB265+'[2]Nulidades  '!$AC265+'[2]Nulidades  '!$AD265+'[2]Nulidades  '!$AE265</f>
        <v>0</v>
      </c>
      <c r="D267" s="36">
        <f>+'[2]Divorcios consensuados '!$AB265+'[2]Divorcios consensuados '!$AC265+'[2]Divorcios consensuados '!$AD265+'[2]Divorcios consensuados '!$AE265</f>
        <v>17</v>
      </c>
      <c r="E267" s="36">
        <f>+'[2]Divorcios no consensuados '!$AB265+'[2]Divorcios no consensuados '!$AC265+'[2]Divorcios no consensuados '!$AD265+'[2]Divorcios no consensuados '!$AE265</f>
        <v>15</v>
      </c>
      <c r="F267" s="36">
        <f>+'[2]Separaciones consensuadas '!$AB265+'[2]Separaciones consensuadas '!$AC265+'[2]Separaciones consensuadas '!$AD265+'[2]Separaciones consensuadas '!$AE265</f>
        <v>0</v>
      </c>
      <c r="G267" s="36">
        <f>+'[2]Separaciones no consensuada '!$AB265+'[2]Separaciones no consensuada '!$AC265+'[2]Separaciones no consensuada '!$AD265+'[2]Separaciones no consensuada '!$AE265</f>
        <v>0</v>
      </c>
      <c r="H267" s="36">
        <f>+'[2]Modif. medidas consens. '!$AA265+'[2]Modif. medidas consens. '!$AB265+'[2]Modif. medidas consens. '!$AC265+'[2]Modif. medidas consens. '!$AD265</f>
        <v>2</v>
      </c>
      <c r="I267" s="36">
        <f>+'[2]Modif. medidas no consens '!$AA265+'[2]Modif. medidas no consens '!$AB265+'[2]Modif. medidas no consens '!$AC265+'[2]Modif. medidas no consens '!$AD265</f>
        <v>6</v>
      </c>
      <c r="J267" s="36">
        <f>+'[2]Guarda custod hij no matr. cons'!$AA265+'[2]Guarda custod hij no matr. cons'!$AB265+'[2]Guarda custod hij no matr. cons'!$AC265+'[2]Guarda custod hij no matr. cons'!$AD265</f>
        <v>15</v>
      </c>
      <c r="K267" s="36">
        <f>+'[2]Guarda cust hij no matr. no con'!$AA265+'[2]Guarda cust hij no matr. no con'!$AB265+'[2]Guarda cust hij no matr. no con'!$AC265+'[2]Guarda cust hij no matr. no con'!$AD265</f>
        <v>9</v>
      </c>
    </row>
    <row r="268" spans="2:11" ht="15" customHeight="1" thickBot="1" x14ac:dyDescent="0.25">
      <c r="B268" s="47" t="s">
        <v>308</v>
      </c>
      <c r="C268" s="36">
        <f>+'[2]Nulidades  '!$AB266+'[2]Nulidades  '!$AC266+'[2]Nulidades  '!$AD266+'[2]Nulidades  '!$AE266</f>
        <v>0</v>
      </c>
      <c r="D268" s="36">
        <f>+'[2]Divorcios consensuados '!$AB266+'[2]Divorcios consensuados '!$AC266+'[2]Divorcios consensuados '!$AD266+'[2]Divorcios consensuados '!$AE266</f>
        <v>47</v>
      </c>
      <c r="E268" s="36">
        <f>+'[2]Divorcios no consensuados '!$AB266+'[2]Divorcios no consensuados '!$AC266+'[2]Divorcios no consensuados '!$AD266+'[2]Divorcios no consensuados '!$AE266</f>
        <v>52</v>
      </c>
      <c r="F268" s="36">
        <f>+'[2]Separaciones consensuadas '!$AB266+'[2]Separaciones consensuadas '!$AC266+'[2]Separaciones consensuadas '!$AD266+'[2]Separaciones consensuadas '!$AE266</f>
        <v>4</v>
      </c>
      <c r="G268" s="36">
        <f>+'[2]Separaciones no consensuada '!$AB266+'[2]Separaciones no consensuada '!$AC266+'[2]Separaciones no consensuada '!$AD266+'[2]Separaciones no consensuada '!$AE266</f>
        <v>4</v>
      </c>
      <c r="H268" s="36">
        <f>+'[2]Modif. medidas consens. '!$AA266+'[2]Modif. medidas consens. '!$AB266+'[2]Modif. medidas consens. '!$AC266+'[2]Modif. medidas consens. '!$AD266</f>
        <v>8</v>
      </c>
      <c r="I268" s="36">
        <f>+'[2]Modif. medidas no consens '!$AA266+'[2]Modif. medidas no consens '!$AB266+'[2]Modif. medidas no consens '!$AC266+'[2]Modif. medidas no consens '!$AD266</f>
        <v>22</v>
      </c>
      <c r="J268" s="36">
        <f>+'[2]Guarda custod hij no matr. cons'!$AA266+'[2]Guarda custod hij no matr. cons'!$AB266+'[2]Guarda custod hij no matr. cons'!$AC266+'[2]Guarda custod hij no matr. cons'!$AD266</f>
        <v>19</v>
      </c>
      <c r="K268" s="36">
        <f>+'[2]Guarda cust hij no matr. no con'!$AA266+'[2]Guarda cust hij no matr. no con'!$AB266+'[2]Guarda cust hij no matr. no con'!$AC266+'[2]Guarda cust hij no matr. no con'!$AD266</f>
        <v>21</v>
      </c>
    </row>
    <row r="269" spans="2:11" ht="15" customHeight="1" thickBot="1" x14ac:dyDescent="0.25">
      <c r="B269" s="47" t="s">
        <v>309</v>
      </c>
      <c r="C269" s="36">
        <f>+'[2]Nulidades  '!$AB267+'[2]Nulidades  '!$AC267+'[2]Nulidades  '!$AD267+'[2]Nulidades  '!$AE267</f>
        <v>0</v>
      </c>
      <c r="D269" s="36">
        <f>+'[2]Divorcios consensuados '!$AB267+'[2]Divorcios consensuados '!$AC267+'[2]Divorcios consensuados '!$AD267+'[2]Divorcios consensuados '!$AE267</f>
        <v>53</v>
      </c>
      <c r="E269" s="36">
        <f>+'[2]Divorcios no consensuados '!$AB267+'[2]Divorcios no consensuados '!$AC267+'[2]Divorcios no consensuados '!$AD267+'[2]Divorcios no consensuados '!$AE267</f>
        <v>34</v>
      </c>
      <c r="F269" s="36">
        <f>+'[2]Separaciones consensuadas '!$AB267+'[2]Separaciones consensuadas '!$AC267+'[2]Separaciones consensuadas '!$AD267+'[2]Separaciones consensuadas '!$AE267</f>
        <v>3</v>
      </c>
      <c r="G269" s="36">
        <f>+'[2]Separaciones no consensuada '!$AB267+'[2]Separaciones no consensuada '!$AC267+'[2]Separaciones no consensuada '!$AD267+'[2]Separaciones no consensuada '!$AE267</f>
        <v>0</v>
      </c>
      <c r="H269" s="36">
        <f>+'[2]Modif. medidas consens. '!$AA267+'[2]Modif. medidas consens. '!$AB267+'[2]Modif. medidas consens. '!$AC267+'[2]Modif. medidas consens. '!$AD267</f>
        <v>9</v>
      </c>
      <c r="I269" s="36">
        <f>+'[2]Modif. medidas no consens '!$AA267+'[2]Modif. medidas no consens '!$AB267+'[2]Modif. medidas no consens '!$AC267+'[2]Modif. medidas no consens '!$AD267</f>
        <v>30</v>
      </c>
      <c r="J269" s="36">
        <f>+'[2]Guarda custod hij no matr. cons'!$AA267+'[2]Guarda custod hij no matr. cons'!$AB267+'[2]Guarda custod hij no matr. cons'!$AC267+'[2]Guarda custod hij no matr. cons'!$AD267</f>
        <v>9</v>
      </c>
      <c r="K269" s="36">
        <f>+'[2]Guarda cust hij no matr. no con'!$AA267+'[2]Guarda cust hij no matr. no con'!$AB267+'[2]Guarda cust hij no matr. no con'!$AC267+'[2]Guarda cust hij no matr. no con'!$AD267</f>
        <v>16</v>
      </c>
    </row>
    <row r="270" spans="2:11" ht="15" customHeight="1" thickBot="1" x14ac:dyDescent="0.25">
      <c r="B270" s="47" t="s">
        <v>310</v>
      </c>
      <c r="C270" s="36">
        <f>+'[2]Nulidades  '!$AB268+'[2]Nulidades  '!$AC268+'[2]Nulidades  '!$AD268+'[2]Nulidades  '!$AE268</f>
        <v>0</v>
      </c>
      <c r="D270" s="36">
        <f>+'[2]Divorcios consensuados '!$AB268+'[2]Divorcios consensuados '!$AC268+'[2]Divorcios consensuados '!$AD268+'[2]Divorcios consensuados '!$AE268</f>
        <v>268</v>
      </c>
      <c r="E270" s="36">
        <f>+'[2]Divorcios no consensuados '!$AB268+'[2]Divorcios no consensuados '!$AC268+'[2]Divorcios no consensuados '!$AD268+'[2]Divorcios no consensuados '!$AE268</f>
        <v>159</v>
      </c>
      <c r="F270" s="36">
        <f>+'[2]Separaciones consensuadas '!$AB268+'[2]Separaciones consensuadas '!$AC268+'[2]Separaciones consensuadas '!$AD268+'[2]Separaciones consensuadas '!$AE268</f>
        <v>11</v>
      </c>
      <c r="G270" s="36">
        <f>+'[2]Separaciones no consensuada '!$AB268+'[2]Separaciones no consensuada '!$AC268+'[2]Separaciones no consensuada '!$AD268+'[2]Separaciones no consensuada '!$AE268</f>
        <v>1</v>
      </c>
      <c r="H270" s="36">
        <f>+'[2]Modif. medidas consens. '!$AA268+'[2]Modif. medidas consens. '!$AB268+'[2]Modif. medidas consens. '!$AC268+'[2]Modif. medidas consens. '!$AD268</f>
        <v>58</v>
      </c>
      <c r="I270" s="36">
        <f>+'[2]Modif. medidas no consens '!$AA268+'[2]Modif. medidas no consens '!$AB268+'[2]Modif. medidas no consens '!$AC268+'[2]Modif. medidas no consens '!$AD268</f>
        <v>134</v>
      </c>
      <c r="J270" s="36">
        <f>+'[2]Guarda custod hij no matr. cons'!$AA268+'[2]Guarda custod hij no matr. cons'!$AB268+'[2]Guarda custod hij no matr. cons'!$AC268+'[2]Guarda custod hij no matr. cons'!$AD268</f>
        <v>107</v>
      </c>
      <c r="K270" s="36">
        <f>+'[2]Guarda cust hij no matr. no con'!$AA268+'[2]Guarda cust hij no matr. no con'!$AB268+'[2]Guarda cust hij no matr. no con'!$AC268+'[2]Guarda cust hij no matr. no con'!$AD268</f>
        <v>131</v>
      </c>
    </row>
    <row r="271" spans="2:11" ht="15" customHeight="1" thickBot="1" x14ac:dyDescent="0.25">
      <c r="B271" s="47" t="s">
        <v>311</v>
      </c>
      <c r="C271" s="36">
        <f>+'[2]Nulidades  '!$AB269+'[2]Nulidades  '!$AC269+'[2]Nulidades  '!$AD269+'[2]Nulidades  '!$AE269</f>
        <v>0</v>
      </c>
      <c r="D271" s="36">
        <f>+'[2]Divorcios consensuados '!$AB269+'[2]Divorcios consensuados '!$AC269+'[2]Divorcios consensuados '!$AD269+'[2]Divorcios consensuados '!$AE269</f>
        <v>31</v>
      </c>
      <c r="E271" s="36">
        <f>+'[2]Divorcios no consensuados '!$AB269+'[2]Divorcios no consensuados '!$AC269+'[2]Divorcios no consensuados '!$AD269+'[2]Divorcios no consensuados '!$AE269</f>
        <v>14</v>
      </c>
      <c r="F271" s="36">
        <f>+'[2]Separaciones consensuadas '!$AB269+'[2]Separaciones consensuadas '!$AC269+'[2]Separaciones consensuadas '!$AD269+'[2]Separaciones consensuadas '!$AE269</f>
        <v>2</v>
      </c>
      <c r="G271" s="36">
        <f>+'[2]Separaciones no consensuada '!$AB269+'[2]Separaciones no consensuada '!$AC269+'[2]Separaciones no consensuada '!$AD269+'[2]Separaciones no consensuada '!$AE269</f>
        <v>2</v>
      </c>
      <c r="H271" s="36">
        <f>+'[2]Modif. medidas consens. '!$AA269+'[2]Modif. medidas consens. '!$AB269+'[2]Modif. medidas consens. '!$AC269+'[2]Modif. medidas consens. '!$AD269</f>
        <v>7</v>
      </c>
      <c r="I271" s="36">
        <f>+'[2]Modif. medidas no consens '!$AA269+'[2]Modif. medidas no consens '!$AB269+'[2]Modif. medidas no consens '!$AC269+'[2]Modif. medidas no consens '!$AD269</f>
        <v>13</v>
      </c>
      <c r="J271" s="36">
        <f>+'[2]Guarda custod hij no matr. cons'!$AA269+'[2]Guarda custod hij no matr. cons'!$AB269+'[2]Guarda custod hij no matr. cons'!$AC269+'[2]Guarda custod hij no matr. cons'!$AD269</f>
        <v>4</v>
      </c>
      <c r="K271" s="36">
        <f>+'[2]Guarda cust hij no matr. no con'!$AA269+'[2]Guarda cust hij no matr. no con'!$AB269+'[2]Guarda cust hij no matr. no con'!$AC269+'[2]Guarda cust hij no matr. no con'!$AD269</f>
        <v>12</v>
      </c>
    </row>
    <row r="272" spans="2:11" ht="15" customHeight="1" thickBot="1" x14ac:dyDescent="0.25">
      <c r="B272" s="47" t="s">
        <v>312</v>
      </c>
      <c r="C272" s="36">
        <f>+'[2]Nulidades  '!$AB270+'[2]Nulidades  '!$AC270+'[2]Nulidades  '!$AD270+'[2]Nulidades  '!$AE270</f>
        <v>0</v>
      </c>
      <c r="D272" s="36">
        <f>+'[2]Divorcios consensuados '!$AB270+'[2]Divorcios consensuados '!$AC270+'[2]Divorcios consensuados '!$AD270+'[2]Divorcios consensuados '!$AE270</f>
        <v>11</v>
      </c>
      <c r="E272" s="36">
        <f>+'[2]Divorcios no consensuados '!$AB270+'[2]Divorcios no consensuados '!$AC270+'[2]Divorcios no consensuados '!$AD270+'[2]Divorcios no consensuados '!$AE270</f>
        <v>7</v>
      </c>
      <c r="F272" s="36">
        <f>+'[2]Separaciones consensuadas '!$AB270+'[2]Separaciones consensuadas '!$AC270+'[2]Separaciones consensuadas '!$AD270+'[2]Separaciones consensuadas '!$AE270</f>
        <v>1</v>
      </c>
      <c r="G272" s="36">
        <f>+'[2]Separaciones no consensuada '!$AB270+'[2]Separaciones no consensuada '!$AC270+'[2]Separaciones no consensuada '!$AD270+'[2]Separaciones no consensuada '!$AE270</f>
        <v>0</v>
      </c>
      <c r="H272" s="36">
        <f>+'[2]Modif. medidas consens. '!$AA270+'[2]Modif. medidas consens. '!$AB270+'[2]Modif. medidas consens. '!$AC270+'[2]Modif. medidas consens. '!$AD270</f>
        <v>1</v>
      </c>
      <c r="I272" s="36">
        <f>+'[2]Modif. medidas no consens '!$AA270+'[2]Modif. medidas no consens '!$AB270+'[2]Modif. medidas no consens '!$AC270+'[2]Modif. medidas no consens '!$AD270</f>
        <v>3</v>
      </c>
      <c r="J272" s="36">
        <f>+'[2]Guarda custod hij no matr. cons'!$AA270+'[2]Guarda custod hij no matr. cons'!$AB270+'[2]Guarda custod hij no matr. cons'!$AC270+'[2]Guarda custod hij no matr. cons'!$AD270</f>
        <v>11</v>
      </c>
      <c r="K272" s="36">
        <f>+'[2]Guarda cust hij no matr. no con'!$AA270+'[2]Guarda cust hij no matr. no con'!$AB270+'[2]Guarda cust hij no matr. no con'!$AC270+'[2]Guarda cust hij no matr. no con'!$AD270</f>
        <v>7</v>
      </c>
    </row>
    <row r="273" spans="2:11" ht="15" customHeight="1" thickBot="1" x14ac:dyDescent="0.25">
      <c r="B273" s="71" t="s">
        <v>313</v>
      </c>
      <c r="C273" s="36">
        <f>+'[2]Nulidades  '!$AB271+'[2]Nulidades  '!$AC271+'[2]Nulidades  '!$AD271+'[2]Nulidades  '!$AE271</f>
        <v>0</v>
      </c>
      <c r="D273" s="36">
        <f>+'[2]Divorcios consensuados '!$AB271+'[2]Divorcios consensuados '!$AC271+'[2]Divorcios consensuados '!$AD271+'[2]Divorcios consensuados '!$AE271</f>
        <v>33</v>
      </c>
      <c r="E273" s="36">
        <f>+'[2]Divorcios no consensuados '!$AB271+'[2]Divorcios no consensuados '!$AC271+'[2]Divorcios no consensuados '!$AD271+'[2]Divorcios no consensuados '!$AE271</f>
        <v>12</v>
      </c>
      <c r="F273" s="36">
        <f>+'[2]Separaciones consensuadas '!$AB271+'[2]Separaciones consensuadas '!$AC271+'[2]Separaciones consensuadas '!$AD271+'[2]Separaciones consensuadas '!$AE271</f>
        <v>0</v>
      </c>
      <c r="G273" s="36">
        <f>+'[2]Separaciones no consensuada '!$AB271+'[2]Separaciones no consensuada '!$AC271+'[2]Separaciones no consensuada '!$AD271+'[2]Separaciones no consensuada '!$AE271</f>
        <v>0</v>
      </c>
      <c r="H273" s="36">
        <f>+'[2]Modif. medidas consens. '!$AA271+'[2]Modif. medidas consens. '!$AB271+'[2]Modif. medidas consens. '!$AC271+'[2]Modif. medidas consens. '!$AD271</f>
        <v>4</v>
      </c>
      <c r="I273" s="36">
        <f>+'[2]Modif. medidas no consens '!$AA271+'[2]Modif. medidas no consens '!$AB271+'[2]Modif. medidas no consens '!$AC271+'[2]Modif. medidas no consens '!$AD271</f>
        <v>9</v>
      </c>
      <c r="J273" s="36">
        <f>+'[2]Guarda custod hij no matr. cons'!$AA271+'[2]Guarda custod hij no matr. cons'!$AB271+'[2]Guarda custod hij no matr. cons'!$AC271+'[2]Guarda custod hij no matr. cons'!$AD271</f>
        <v>5</v>
      </c>
      <c r="K273" s="36">
        <f>+'[2]Guarda cust hij no matr. no con'!$AA271+'[2]Guarda cust hij no matr. no con'!$AB271+'[2]Guarda cust hij no matr. no con'!$AC271+'[2]Guarda cust hij no matr. no con'!$AD271</f>
        <v>9</v>
      </c>
    </row>
    <row r="274" spans="2:11" ht="15" customHeight="1" thickBot="1" x14ac:dyDescent="0.25">
      <c r="B274" s="47" t="s">
        <v>314</v>
      </c>
      <c r="C274" s="36">
        <f>+'[2]Nulidades  '!$AB272+'[2]Nulidades  '!$AC272+'[2]Nulidades  '!$AD272+'[2]Nulidades  '!$AE272</f>
        <v>0</v>
      </c>
      <c r="D274" s="36">
        <f>+'[2]Divorcios consensuados '!$AB272+'[2]Divorcios consensuados '!$AC272+'[2]Divorcios consensuados '!$AD272+'[2]Divorcios consensuados '!$AE272</f>
        <v>199</v>
      </c>
      <c r="E274" s="36">
        <f>+'[2]Divorcios no consensuados '!$AB272+'[2]Divorcios no consensuados '!$AC272+'[2]Divorcios no consensuados '!$AD272+'[2]Divorcios no consensuados '!$AE272</f>
        <v>126</v>
      </c>
      <c r="F274" s="36">
        <f>+'[2]Separaciones consensuadas '!$AB272+'[2]Separaciones consensuadas '!$AC272+'[2]Separaciones consensuadas '!$AD272+'[2]Separaciones consensuadas '!$AE272</f>
        <v>15</v>
      </c>
      <c r="G274" s="36">
        <f>+'[2]Separaciones no consensuada '!$AB272+'[2]Separaciones no consensuada '!$AC272+'[2]Separaciones no consensuada '!$AD272+'[2]Separaciones no consensuada '!$AE272</f>
        <v>10</v>
      </c>
      <c r="H274" s="36">
        <f>+'[2]Modif. medidas consens. '!$AA272+'[2]Modif. medidas consens. '!$AB272+'[2]Modif. medidas consens. '!$AC272+'[2]Modif. medidas consens. '!$AD272</f>
        <v>51</v>
      </c>
      <c r="I274" s="36">
        <f>+'[2]Modif. medidas no consens '!$AA272+'[2]Modif. medidas no consens '!$AB272+'[2]Modif. medidas no consens '!$AC272+'[2]Modif. medidas no consens '!$AD272</f>
        <v>98</v>
      </c>
      <c r="J274" s="36">
        <f>+'[2]Guarda custod hij no matr. cons'!$AA272+'[2]Guarda custod hij no matr. cons'!$AB272+'[2]Guarda custod hij no matr. cons'!$AC272+'[2]Guarda custod hij no matr. cons'!$AD272</f>
        <v>84</v>
      </c>
      <c r="K274" s="36">
        <f>+'[2]Guarda cust hij no matr. no con'!$AA272+'[2]Guarda cust hij no matr. no con'!$AB272+'[2]Guarda cust hij no matr. no con'!$AC272+'[2]Guarda cust hij no matr. no con'!$AD272</f>
        <v>81</v>
      </c>
    </row>
    <row r="275" spans="2:11" ht="15" customHeight="1" thickBot="1" x14ac:dyDescent="0.25">
      <c r="B275" s="47" t="s">
        <v>315</v>
      </c>
      <c r="C275" s="36">
        <f>+'[2]Nulidades  '!$AB273+'[2]Nulidades  '!$AC273+'[2]Nulidades  '!$AD273+'[2]Nulidades  '!$AE273</f>
        <v>1</v>
      </c>
      <c r="D275" s="36">
        <f>+'[2]Divorcios consensuados '!$AB273+'[2]Divorcios consensuados '!$AC273+'[2]Divorcios consensuados '!$AD273+'[2]Divorcios consensuados '!$AE273</f>
        <v>323</v>
      </c>
      <c r="E275" s="36">
        <f>+'[2]Divorcios no consensuados '!$AB273+'[2]Divorcios no consensuados '!$AC273+'[2]Divorcios no consensuados '!$AD273+'[2]Divorcios no consensuados '!$AE273</f>
        <v>176</v>
      </c>
      <c r="F275" s="36">
        <f>+'[2]Separaciones consensuadas '!$AB273+'[2]Separaciones consensuadas '!$AC273+'[2]Separaciones consensuadas '!$AD273+'[2]Separaciones consensuadas '!$AE273</f>
        <v>12</v>
      </c>
      <c r="G275" s="36">
        <f>+'[2]Separaciones no consensuada '!$AB273+'[2]Separaciones no consensuada '!$AC273+'[2]Separaciones no consensuada '!$AD273+'[2]Separaciones no consensuada '!$AE273</f>
        <v>12</v>
      </c>
      <c r="H275" s="36">
        <f>+'[2]Modif. medidas consens. '!$AA273+'[2]Modif. medidas consens. '!$AB273+'[2]Modif. medidas consens. '!$AC273+'[2]Modif. medidas consens. '!$AD273</f>
        <v>59</v>
      </c>
      <c r="I275" s="36">
        <f>+'[2]Modif. medidas no consens '!$AA273+'[2]Modif. medidas no consens '!$AB273+'[2]Modif. medidas no consens '!$AC273+'[2]Modif. medidas no consens '!$AD273</f>
        <v>140</v>
      </c>
      <c r="J275" s="36">
        <f>+'[2]Guarda custod hij no matr. cons'!$AA273+'[2]Guarda custod hij no matr. cons'!$AB273+'[2]Guarda custod hij no matr. cons'!$AC273+'[2]Guarda custod hij no matr. cons'!$AD273</f>
        <v>139</v>
      </c>
      <c r="K275" s="36">
        <f>+'[2]Guarda cust hij no matr. no con'!$AA273+'[2]Guarda cust hij no matr. no con'!$AB273+'[2]Guarda cust hij no matr. no con'!$AC273+'[2]Guarda cust hij no matr. no con'!$AD273</f>
        <v>86</v>
      </c>
    </row>
    <row r="276" spans="2:11" ht="15" customHeight="1" thickBot="1" x14ac:dyDescent="0.25">
      <c r="B276" s="47" t="s">
        <v>316</v>
      </c>
      <c r="C276" s="36">
        <f>+'[2]Nulidades  '!$AB274+'[2]Nulidades  '!$AC274+'[2]Nulidades  '!$AD274+'[2]Nulidades  '!$AE274</f>
        <v>0</v>
      </c>
      <c r="D276" s="36">
        <f>+'[2]Divorcios consensuados '!$AB274+'[2]Divorcios consensuados '!$AC274+'[2]Divorcios consensuados '!$AD274+'[2]Divorcios consensuados '!$AE274</f>
        <v>79</v>
      </c>
      <c r="E276" s="36">
        <f>+'[2]Divorcios no consensuados '!$AB274+'[2]Divorcios no consensuados '!$AC274+'[2]Divorcios no consensuados '!$AD274+'[2]Divorcios no consensuados '!$AE274</f>
        <v>57</v>
      </c>
      <c r="F276" s="36">
        <f>+'[2]Separaciones consensuadas '!$AB274+'[2]Separaciones consensuadas '!$AC274+'[2]Separaciones consensuadas '!$AD274+'[2]Separaciones consensuadas '!$AE274</f>
        <v>2</v>
      </c>
      <c r="G276" s="36">
        <f>+'[2]Separaciones no consensuada '!$AB274+'[2]Separaciones no consensuada '!$AC274+'[2]Separaciones no consensuada '!$AD274+'[2]Separaciones no consensuada '!$AE274</f>
        <v>0</v>
      </c>
      <c r="H276" s="36">
        <f>+'[2]Modif. medidas consens. '!$AA274+'[2]Modif. medidas consens. '!$AB274+'[2]Modif. medidas consens. '!$AC274+'[2]Modif. medidas consens. '!$AD274</f>
        <v>24</v>
      </c>
      <c r="I276" s="36">
        <f>+'[2]Modif. medidas no consens '!$AA274+'[2]Modif. medidas no consens '!$AB274+'[2]Modif. medidas no consens '!$AC274+'[2]Modif. medidas no consens '!$AD274</f>
        <v>35</v>
      </c>
      <c r="J276" s="36">
        <f>+'[2]Guarda custod hij no matr. cons'!$AA274+'[2]Guarda custod hij no matr. cons'!$AB274+'[2]Guarda custod hij no matr. cons'!$AC274+'[2]Guarda custod hij no matr. cons'!$AD274</f>
        <v>36</v>
      </c>
      <c r="K276" s="36">
        <f>+'[2]Guarda cust hij no matr. no con'!$AA274+'[2]Guarda cust hij no matr. no con'!$AB274+'[2]Guarda cust hij no matr. no con'!$AC274+'[2]Guarda cust hij no matr. no con'!$AD274</f>
        <v>42</v>
      </c>
    </row>
    <row r="277" spans="2:11" ht="15" customHeight="1" thickBot="1" x14ac:dyDescent="0.25">
      <c r="B277" s="47" t="s">
        <v>317</v>
      </c>
      <c r="C277" s="36">
        <f>+'[2]Nulidades  '!$AB275+'[2]Nulidades  '!$AC275+'[2]Nulidades  '!$AD275+'[2]Nulidades  '!$AE275</f>
        <v>0</v>
      </c>
      <c r="D277" s="36">
        <f>+'[2]Divorcios consensuados '!$AB275+'[2]Divorcios consensuados '!$AC275+'[2]Divorcios consensuados '!$AD275+'[2]Divorcios consensuados '!$AE275</f>
        <v>101</v>
      </c>
      <c r="E277" s="36">
        <f>+'[2]Divorcios no consensuados '!$AB275+'[2]Divorcios no consensuados '!$AC275+'[2]Divorcios no consensuados '!$AD275+'[2]Divorcios no consensuados '!$AE275</f>
        <v>41</v>
      </c>
      <c r="F277" s="36">
        <f>+'[2]Separaciones consensuadas '!$AB275+'[2]Separaciones consensuadas '!$AC275+'[2]Separaciones consensuadas '!$AD275+'[2]Separaciones consensuadas '!$AE275</f>
        <v>1</v>
      </c>
      <c r="G277" s="36">
        <f>+'[2]Separaciones no consensuada '!$AB275+'[2]Separaciones no consensuada '!$AC275+'[2]Separaciones no consensuada '!$AD275+'[2]Separaciones no consensuada '!$AE275</f>
        <v>2</v>
      </c>
      <c r="H277" s="36">
        <f>+'[2]Modif. medidas consens. '!$AA275+'[2]Modif. medidas consens. '!$AB275+'[2]Modif. medidas consens. '!$AC275+'[2]Modif. medidas consens. '!$AD275</f>
        <v>18</v>
      </c>
      <c r="I277" s="36">
        <f>+'[2]Modif. medidas no consens '!$AA275+'[2]Modif. medidas no consens '!$AB275+'[2]Modif. medidas no consens '!$AC275+'[2]Modif. medidas no consens '!$AD275</f>
        <v>37</v>
      </c>
      <c r="J277" s="36">
        <f>+'[2]Guarda custod hij no matr. cons'!$AA275+'[2]Guarda custod hij no matr. cons'!$AB275+'[2]Guarda custod hij no matr. cons'!$AC275+'[2]Guarda custod hij no matr. cons'!$AD275</f>
        <v>27</v>
      </c>
      <c r="K277" s="36">
        <f>+'[2]Guarda cust hij no matr. no con'!$AA275+'[2]Guarda cust hij no matr. no con'!$AB275+'[2]Guarda cust hij no matr. no con'!$AC275+'[2]Guarda cust hij no matr. no con'!$AD275</f>
        <v>34</v>
      </c>
    </row>
    <row r="278" spans="2:11" ht="15" customHeight="1" thickBot="1" x14ac:dyDescent="0.25">
      <c r="B278" s="47" t="s">
        <v>318</v>
      </c>
      <c r="C278" s="36">
        <f>+'[2]Nulidades  '!$AB276+'[2]Nulidades  '!$AC276+'[2]Nulidades  '!$AD276+'[2]Nulidades  '!$AE276</f>
        <v>0</v>
      </c>
      <c r="D278" s="36">
        <f>+'[2]Divorcios consensuados '!$AB276+'[2]Divorcios consensuados '!$AC276+'[2]Divorcios consensuados '!$AD276+'[2]Divorcios consensuados '!$AE276</f>
        <v>14</v>
      </c>
      <c r="E278" s="36">
        <f>+'[2]Divorcios no consensuados '!$AB276+'[2]Divorcios no consensuados '!$AC276+'[2]Divorcios no consensuados '!$AD276+'[2]Divorcios no consensuados '!$AE276</f>
        <v>17</v>
      </c>
      <c r="F278" s="36">
        <f>+'[2]Separaciones consensuadas '!$AB276+'[2]Separaciones consensuadas '!$AC276+'[2]Separaciones consensuadas '!$AD276+'[2]Separaciones consensuadas '!$AE276</f>
        <v>1</v>
      </c>
      <c r="G278" s="36">
        <f>+'[2]Separaciones no consensuada '!$AB276+'[2]Separaciones no consensuada '!$AC276+'[2]Separaciones no consensuada '!$AD276+'[2]Separaciones no consensuada '!$AE276</f>
        <v>0</v>
      </c>
      <c r="H278" s="36">
        <f>+'[2]Modif. medidas consens. '!$AA276+'[2]Modif. medidas consens. '!$AB276+'[2]Modif. medidas consens. '!$AC276+'[2]Modif. medidas consens. '!$AD276</f>
        <v>4</v>
      </c>
      <c r="I278" s="36">
        <f>+'[2]Modif. medidas no consens '!$AA276+'[2]Modif. medidas no consens '!$AB276+'[2]Modif. medidas no consens '!$AC276+'[2]Modif. medidas no consens '!$AD276</f>
        <v>6</v>
      </c>
      <c r="J278" s="36">
        <f>+'[2]Guarda custod hij no matr. cons'!$AA276+'[2]Guarda custod hij no matr. cons'!$AB276+'[2]Guarda custod hij no matr. cons'!$AC276+'[2]Guarda custod hij no matr. cons'!$AD276</f>
        <v>8</v>
      </c>
      <c r="K278" s="36">
        <f>+'[2]Guarda cust hij no matr. no con'!$AA276+'[2]Guarda cust hij no matr. no con'!$AB276+'[2]Guarda cust hij no matr. no con'!$AC276+'[2]Guarda cust hij no matr. no con'!$AD276</f>
        <v>5</v>
      </c>
    </row>
    <row r="279" spans="2:11" ht="15" customHeight="1" thickBot="1" x14ac:dyDescent="0.25">
      <c r="B279" s="47" t="s">
        <v>319</v>
      </c>
      <c r="C279" s="36">
        <f>+'[2]Nulidades  '!$AB277+'[2]Nulidades  '!$AC277+'[2]Nulidades  '!$AD277+'[2]Nulidades  '!$AE277</f>
        <v>0</v>
      </c>
      <c r="D279" s="36">
        <f>+'[2]Divorcios consensuados '!$AB277+'[2]Divorcios consensuados '!$AC277+'[2]Divorcios consensuados '!$AD277+'[2]Divorcios consensuados '!$AE277</f>
        <v>316</v>
      </c>
      <c r="E279" s="36">
        <f>+'[2]Divorcios no consensuados '!$AB277+'[2]Divorcios no consensuados '!$AC277+'[2]Divorcios no consensuados '!$AD277+'[2]Divorcios no consensuados '!$AE277</f>
        <v>172</v>
      </c>
      <c r="F279" s="36">
        <f>+'[2]Separaciones consensuadas '!$AB277+'[2]Separaciones consensuadas '!$AC277+'[2]Separaciones consensuadas '!$AD277+'[2]Separaciones consensuadas '!$AE277</f>
        <v>12</v>
      </c>
      <c r="G279" s="36">
        <f>+'[2]Separaciones no consensuada '!$AB277+'[2]Separaciones no consensuada '!$AC277+'[2]Separaciones no consensuada '!$AD277+'[2]Separaciones no consensuada '!$AE277</f>
        <v>2</v>
      </c>
      <c r="H279" s="36">
        <f>+'[2]Modif. medidas consens. '!$AA277+'[2]Modif. medidas consens. '!$AB277+'[2]Modif. medidas consens. '!$AC277+'[2]Modif. medidas consens. '!$AD277</f>
        <v>75</v>
      </c>
      <c r="I279" s="36">
        <f>+'[2]Modif. medidas no consens '!$AA277+'[2]Modif. medidas no consens '!$AB277+'[2]Modif. medidas no consens '!$AC277+'[2]Modif. medidas no consens '!$AD277</f>
        <v>140</v>
      </c>
      <c r="J279" s="36">
        <f>+'[2]Guarda custod hij no matr. cons'!$AA277+'[2]Guarda custod hij no matr. cons'!$AB277+'[2]Guarda custod hij no matr. cons'!$AC277+'[2]Guarda custod hij no matr. cons'!$AD277</f>
        <v>115</v>
      </c>
      <c r="K279" s="36">
        <f>+'[2]Guarda cust hij no matr. no con'!$AA277+'[2]Guarda cust hij no matr. no con'!$AB277+'[2]Guarda cust hij no matr. no con'!$AC277+'[2]Guarda cust hij no matr. no con'!$AD277</f>
        <v>115</v>
      </c>
    </row>
    <row r="280" spans="2:11" ht="15" customHeight="1" thickBot="1" x14ac:dyDescent="0.25">
      <c r="B280" s="47" t="s">
        <v>320</v>
      </c>
      <c r="C280" s="36">
        <f>+'[2]Nulidades  '!$AB278+'[2]Nulidades  '!$AC278+'[2]Nulidades  '!$AD278+'[2]Nulidades  '!$AE278</f>
        <v>0</v>
      </c>
      <c r="D280" s="36">
        <f>+'[2]Divorcios consensuados '!$AB278+'[2]Divorcios consensuados '!$AC278+'[2]Divorcios consensuados '!$AD278+'[2]Divorcios consensuados '!$AE278</f>
        <v>123</v>
      </c>
      <c r="E280" s="36">
        <f>+'[2]Divorcios no consensuados '!$AB278+'[2]Divorcios no consensuados '!$AC278+'[2]Divorcios no consensuados '!$AD278+'[2]Divorcios no consensuados '!$AE278</f>
        <v>53</v>
      </c>
      <c r="F280" s="36">
        <f>+'[2]Separaciones consensuadas '!$AB278+'[2]Separaciones consensuadas '!$AC278+'[2]Separaciones consensuadas '!$AD278+'[2]Separaciones consensuadas '!$AE278</f>
        <v>6</v>
      </c>
      <c r="G280" s="36">
        <f>+'[2]Separaciones no consensuada '!$AB278+'[2]Separaciones no consensuada '!$AC278+'[2]Separaciones no consensuada '!$AD278+'[2]Separaciones no consensuada '!$AE278</f>
        <v>0</v>
      </c>
      <c r="H280" s="36">
        <f>+'[2]Modif. medidas consens. '!$AA278+'[2]Modif. medidas consens. '!$AB278+'[2]Modif. medidas consens. '!$AC278+'[2]Modif. medidas consens. '!$AD278</f>
        <v>25</v>
      </c>
      <c r="I280" s="36">
        <f>+'[2]Modif. medidas no consens '!$AA278+'[2]Modif. medidas no consens '!$AB278+'[2]Modif. medidas no consens '!$AC278+'[2]Modif. medidas no consens '!$AD278</f>
        <v>46</v>
      </c>
      <c r="J280" s="36">
        <f>+'[2]Guarda custod hij no matr. cons'!$AA278+'[2]Guarda custod hij no matr. cons'!$AB278+'[2]Guarda custod hij no matr. cons'!$AC278+'[2]Guarda custod hij no matr. cons'!$AD278</f>
        <v>30</v>
      </c>
      <c r="K280" s="36">
        <f>+'[2]Guarda cust hij no matr. no con'!$AA278+'[2]Guarda cust hij no matr. no con'!$AB278+'[2]Guarda cust hij no matr. no con'!$AC278+'[2]Guarda cust hij no matr. no con'!$AD278</f>
        <v>41</v>
      </c>
    </row>
    <row r="281" spans="2:11" ht="15" customHeight="1" thickBot="1" x14ac:dyDescent="0.25">
      <c r="B281" s="71" t="s">
        <v>321</v>
      </c>
      <c r="C281" s="36">
        <f>+'[2]Nulidades  '!$AB279+'[2]Nulidades  '!$AC279+'[2]Nulidades  '!$AD279+'[2]Nulidades  '!$AE279</f>
        <v>0</v>
      </c>
      <c r="D281" s="36">
        <f>+'[2]Divorcios consensuados '!$AB279+'[2]Divorcios consensuados '!$AC279+'[2]Divorcios consensuados '!$AD279+'[2]Divorcios consensuados '!$AE279</f>
        <v>21</v>
      </c>
      <c r="E281" s="36">
        <f>+'[2]Divorcios no consensuados '!$AB279+'[2]Divorcios no consensuados '!$AC279+'[2]Divorcios no consensuados '!$AD279+'[2]Divorcios no consensuados '!$AE279</f>
        <v>19</v>
      </c>
      <c r="F281" s="36">
        <f>+'[2]Separaciones consensuadas '!$AB279+'[2]Separaciones consensuadas '!$AC279+'[2]Separaciones consensuadas '!$AD279+'[2]Separaciones consensuadas '!$AE279</f>
        <v>6</v>
      </c>
      <c r="G281" s="36">
        <f>+'[2]Separaciones no consensuada '!$AB279+'[2]Separaciones no consensuada '!$AC279+'[2]Separaciones no consensuada '!$AD279+'[2]Separaciones no consensuada '!$AE279</f>
        <v>0</v>
      </c>
      <c r="H281" s="36">
        <f>+'[2]Modif. medidas consens. '!$AA279+'[2]Modif. medidas consens. '!$AB279+'[2]Modif. medidas consens. '!$AC279+'[2]Modif. medidas consens. '!$AD279</f>
        <v>3</v>
      </c>
      <c r="I281" s="36">
        <f>+'[2]Modif. medidas no consens '!$AA279+'[2]Modif. medidas no consens '!$AB279+'[2]Modif. medidas no consens '!$AC279+'[2]Modif. medidas no consens '!$AD279</f>
        <v>10</v>
      </c>
      <c r="J281" s="36">
        <f>+'[2]Guarda custod hij no matr. cons'!$AA279+'[2]Guarda custod hij no matr. cons'!$AB279+'[2]Guarda custod hij no matr. cons'!$AC279+'[2]Guarda custod hij no matr. cons'!$AD279</f>
        <v>8</v>
      </c>
      <c r="K281" s="36">
        <f>+'[2]Guarda cust hij no matr. no con'!$AA279+'[2]Guarda cust hij no matr. no con'!$AB279+'[2]Guarda cust hij no matr. no con'!$AC279+'[2]Guarda cust hij no matr. no con'!$AD279</f>
        <v>10</v>
      </c>
    </row>
    <row r="282" spans="2:11" ht="15" customHeight="1" thickBot="1" x14ac:dyDescent="0.25">
      <c r="B282" s="47" t="s">
        <v>322</v>
      </c>
      <c r="C282" s="36">
        <f>+'[2]Nulidades  '!$AB280+'[2]Nulidades  '!$AC280+'[2]Nulidades  '!$AD280+'[2]Nulidades  '!$AE280</f>
        <v>0</v>
      </c>
      <c r="D282" s="36">
        <f>+'[2]Divorcios consensuados '!$AB280+'[2]Divorcios consensuados '!$AC280+'[2]Divorcios consensuados '!$AD280+'[2]Divorcios consensuados '!$AE280</f>
        <v>221</v>
      </c>
      <c r="E282" s="36">
        <f>+'[2]Divorcios no consensuados '!$AB280+'[2]Divorcios no consensuados '!$AC280+'[2]Divorcios no consensuados '!$AD280+'[2]Divorcios no consensuados '!$AE280</f>
        <v>150</v>
      </c>
      <c r="F282" s="36">
        <f>+'[2]Separaciones consensuadas '!$AB280+'[2]Separaciones consensuadas '!$AC280+'[2]Separaciones consensuadas '!$AD280+'[2]Separaciones consensuadas '!$AE280</f>
        <v>6</v>
      </c>
      <c r="G282" s="36">
        <f>+'[2]Separaciones no consensuada '!$AB280+'[2]Separaciones no consensuada '!$AC280+'[2]Separaciones no consensuada '!$AD280+'[2]Separaciones no consensuada '!$AE280</f>
        <v>9</v>
      </c>
      <c r="H282" s="36">
        <f>+'[2]Modif. medidas consens. '!$AA280+'[2]Modif. medidas consens. '!$AB280+'[2]Modif. medidas consens. '!$AC280+'[2]Modif. medidas consens. '!$AD280</f>
        <v>39</v>
      </c>
      <c r="I282" s="36">
        <f>+'[2]Modif. medidas no consens '!$AA280+'[2]Modif. medidas no consens '!$AB280+'[2]Modif. medidas no consens '!$AC280+'[2]Modif. medidas no consens '!$AD280</f>
        <v>64</v>
      </c>
      <c r="J282" s="36">
        <f>+'[2]Guarda custod hij no matr. cons'!$AA280+'[2]Guarda custod hij no matr. cons'!$AB280+'[2]Guarda custod hij no matr. cons'!$AC280+'[2]Guarda custod hij no matr. cons'!$AD280</f>
        <v>89</v>
      </c>
      <c r="K282" s="36">
        <f>+'[2]Guarda cust hij no matr. no con'!$AA280+'[2]Guarda cust hij no matr. no con'!$AB280+'[2]Guarda cust hij no matr. no con'!$AC280+'[2]Guarda cust hij no matr. no con'!$AD280</f>
        <v>79</v>
      </c>
    </row>
    <row r="283" spans="2:11" ht="15" customHeight="1" thickBot="1" x14ac:dyDescent="0.25">
      <c r="B283" s="47" t="s">
        <v>323</v>
      </c>
      <c r="C283" s="36">
        <f>+'[2]Nulidades  '!$AB281+'[2]Nulidades  '!$AC281+'[2]Nulidades  '!$AD281+'[2]Nulidades  '!$AE281</f>
        <v>0</v>
      </c>
      <c r="D283" s="36">
        <f>+'[2]Divorcios consensuados '!$AB281+'[2]Divorcios consensuados '!$AC281+'[2]Divorcios consensuados '!$AD281+'[2]Divorcios consensuados '!$AE281</f>
        <v>115</v>
      </c>
      <c r="E283" s="36">
        <f>+'[2]Divorcios no consensuados '!$AB281+'[2]Divorcios no consensuados '!$AC281+'[2]Divorcios no consensuados '!$AD281+'[2]Divorcios no consensuados '!$AE281</f>
        <v>53</v>
      </c>
      <c r="F283" s="36">
        <f>+'[2]Separaciones consensuadas '!$AB281+'[2]Separaciones consensuadas '!$AC281+'[2]Separaciones consensuadas '!$AD281+'[2]Separaciones consensuadas '!$AE281</f>
        <v>13</v>
      </c>
      <c r="G283" s="36">
        <f>+'[2]Separaciones no consensuada '!$AB281+'[2]Separaciones no consensuada '!$AC281+'[2]Separaciones no consensuada '!$AD281+'[2]Separaciones no consensuada '!$AE281</f>
        <v>2</v>
      </c>
      <c r="H283" s="36">
        <f>+'[2]Modif. medidas consens. '!$AA281+'[2]Modif. medidas consens. '!$AB281+'[2]Modif. medidas consens. '!$AC281+'[2]Modif. medidas consens. '!$AD281</f>
        <v>23</v>
      </c>
      <c r="I283" s="36">
        <f>+'[2]Modif. medidas no consens '!$AA281+'[2]Modif. medidas no consens '!$AB281+'[2]Modif. medidas no consens '!$AC281+'[2]Modif. medidas no consens '!$AD281</f>
        <v>31</v>
      </c>
      <c r="J283" s="36">
        <f>+'[2]Guarda custod hij no matr. cons'!$AA281+'[2]Guarda custod hij no matr. cons'!$AB281+'[2]Guarda custod hij no matr. cons'!$AC281+'[2]Guarda custod hij no matr. cons'!$AD281</f>
        <v>24</v>
      </c>
      <c r="K283" s="36">
        <f>+'[2]Guarda cust hij no matr. no con'!$AA281+'[2]Guarda cust hij no matr. no con'!$AB281+'[2]Guarda cust hij no matr. no con'!$AC281+'[2]Guarda cust hij no matr. no con'!$AD281</f>
        <v>22</v>
      </c>
    </row>
    <row r="284" spans="2:11" ht="15" customHeight="1" thickBot="1" x14ac:dyDescent="0.25">
      <c r="B284" s="47" t="s">
        <v>324</v>
      </c>
      <c r="C284" s="36">
        <f>+'[2]Nulidades  '!$AB282+'[2]Nulidades  '!$AC282+'[2]Nulidades  '!$AD282+'[2]Nulidades  '!$AE282</f>
        <v>0</v>
      </c>
      <c r="D284" s="36">
        <f>+'[2]Divorcios consensuados '!$AB282+'[2]Divorcios consensuados '!$AC282+'[2]Divorcios consensuados '!$AD282+'[2]Divorcios consensuados '!$AE282</f>
        <v>603</v>
      </c>
      <c r="E284" s="36">
        <f>+'[2]Divorcios no consensuados '!$AB282+'[2]Divorcios no consensuados '!$AC282+'[2]Divorcios no consensuados '!$AD282+'[2]Divorcios no consensuados '!$AE282</f>
        <v>334</v>
      </c>
      <c r="F284" s="36">
        <f>+'[2]Separaciones consensuadas '!$AB282+'[2]Separaciones consensuadas '!$AC282+'[2]Separaciones consensuadas '!$AD282+'[2]Separaciones consensuadas '!$AE282</f>
        <v>20</v>
      </c>
      <c r="G284" s="36">
        <f>+'[2]Separaciones no consensuada '!$AB282+'[2]Separaciones no consensuada '!$AC282+'[2]Separaciones no consensuada '!$AD282+'[2]Separaciones no consensuada '!$AE282</f>
        <v>9</v>
      </c>
      <c r="H284" s="36">
        <f>+'[2]Modif. medidas consens. '!$AA282+'[2]Modif. medidas consens. '!$AB282+'[2]Modif. medidas consens. '!$AC282+'[2]Modif. medidas consens. '!$AD282</f>
        <v>113</v>
      </c>
      <c r="I284" s="36">
        <f>+'[2]Modif. medidas no consens '!$AA282+'[2]Modif. medidas no consens '!$AB282+'[2]Modif. medidas no consens '!$AC282+'[2]Modif. medidas no consens '!$AD282</f>
        <v>368</v>
      </c>
      <c r="J284" s="36">
        <f>+'[2]Guarda custod hij no matr. cons'!$AA282+'[2]Guarda custod hij no matr. cons'!$AB282+'[2]Guarda custod hij no matr. cons'!$AC282+'[2]Guarda custod hij no matr. cons'!$AD282</f>
        <v>247</v>
      </c>
      <c r="K284" s="36">
        <f>+'[2]Guarda cust hij no matr. no con'!$AA282+'[2]Guarda cust hij no matr. no con'!$AB282+'[2]Guarda cust hij no matr. no con'!$AC282+'[2]Guarda cust hij no matr. no con'!$AD282</f>
        <v>213</v>
      </c>
    </row>
    <row r="285" spans="2:11" ht="15" customHeight="1" thickBot="1" x14ac:dyDescent="0.25">
      <c r="B285" s="47" t="s">
        <v>325</v>
      </c>
      <c r="C285" s="36">
        <f>+'[2]Nulidades  '!$AB283+'[2]Nulidades  '!$AC283+'[2]Nulidades  '!$AD283+'[2]Nulidades  '!$AE283</f>
        <v>1</v>
      </c>
      <c r="D285" s="36">
        <f>+'[2]Divorcios consensuados '!$AB283+'[2]Divorcios consensuados '!$AC283+'[2]Divorcios consensuados '!$AD283+'[2]Divorcios consensuados '!$AE283</f>
        <v>224</v>
      </c>
      <c r="E285" s="36">
        <f>+'[2]Divorcios no consensuados '!$AB283+'[2]Divorcios no consensuados '!$AC283+'[2]Divorcios no consensuados '!$AD283+'[2]Divorcios no consensuados '!$AE283</f>
        <v>166</v>
      </c>
      <c r="F285" s="36">
        <f>+'[2]Separaciones consensuadas '!$AB283+'[2]Separaciones consensuadas '!$AC283+'[2]Separaciones consensuadas '!$AD283+'[2]Separaciones consensuadas '!$AE283</f>
        <v>4</v>
      </c>
      <c r="G285" s="36">
        <f>+'[2]Separaciones no consensuada '!$AB283+'[2]Separaciones no consensuada '!$AC283+'[2]Separaciones no consensuada '!$AD283+'[2]Separaciones no consensuada '!$AE283</f>
        <v>5</v>
      </c>
      <c r="H285" s="36">
        <f>+'[2]Modif. medidas consens. '!$AA283+'[2]Modif. medidas consens. '!$AB283+'[2]Modif. medidas consens. '!$AC283+'[2]Modif. medidas consens. '!$AD283</f>
        <v>45</v>
      </c>
      <c r="I285" s="36">
        <f>+'[2]Modif. medidas no consens '!$AA283+'[2]Modif. medidas no consens '!$AB283+'[2]Modif. medidas no consens '!$AC283+'[2]Modif. medidas no consens '!$AD283</f>
        <v>139</v>
      </c>
      <c r="J285" s="36">
        <f>+'[2]Guarda custod hij no matr. cons'!$AA283+'[2]Guarda custod hij no matr. cons'!$AB283+'[2]Guarda custod hij no matr. cons'!$AC283+'[2]Guarda custod hij no matr. cons'!$AD283</f>
        <v>69</v>
      </c>
      <c r="K285" s="36">
        <f>+'[2]Guarda cust hij no matr. no con'!$AA283+'[2]Guarda cust hij no matr. no con'!$AB283+'[2]Guarda cust hij no matr. no con'!$AC283+'[2]Guarda cust hij no matr. no con'!$AD283</f>
        <v>125</v>
      </c>
    </row>
    <row r="286" spans="2:11" ht="15" customHeight="1" thickBot="1" x14ac:dyDescent="0.25">
      <c r="B286" s="47" t="s">
        <v>326</v>
      </c>
      <c r="C286" s="36">
        <f>+'[2]Nulidades  '!$AB284+'[2]Nulidades  '!$AC284+'[2]Nulidades  '!$AD284+'[2]Nulidades  '!$AE284</f>
        <v>1</v>
      </c>
      <c r="D286" s="36">
        <f>+'[2]Divorcios consensuados '!$AB284+'[2]Divorcios consensuados '!$AC284+'[2]Divorcios consensuados '!$AD284+'[2]Divorcios consensuados '!$AE284</f>
        <v>96</v>
      </c>
      <c r="E286" s="36">
        <f>+'[2]Divorcios no consensuados '!$AB284+'[2]Divorcios no consensuados '!$AC284+'[2]Divorcios no consensuados '!$AD284+'[2]Divorcios no consensuados '!$AE284</f>
        <v>74</v>
      </c>
      <c r="F286" s="36">
        <f>+'[2]Separaciones consensuadas '!$AB284+'[2]Separaciones consensuadas '!$AC284+'[2]Separaciones consensuadas '!$AD284+'[2]Separaciones consensuadas '!$AE284</f>
        <v>11</v>
      </c>
      <c r="G286" s="36">
        <f>+'[2]Separaciones no consensuada '!$AB284+'[2]Separaciones no consensuada '!$AC284+'[2]Separaciones no consensuada '!$AD284+'[2]Separaciones no consensuada '!$AE284</f>
        <v>2</v>
      </c>
      <c r="H286" s="36">
        <f>+'[2]Modif. medidas consens. '!$AA284+'[2]Modif. medidas consens. '!$AB284+'[2]Modif. medidas consens. '!$AC284+'[2]Modif. medidas consens. '!$AD284</f>
        <v>12</v>
      </c>
      <c r="I286" s="36">
        <f>+'[2]Modif. medidas no consens '!$AA284+'[2]Modif. medidas no consens '!$AB284+'[2]Modif. medidas no consens '!$AC284+'[2]Modif. medidas no consens '!$AD284</f>
        <v>45</v>
      </c>
      <c r="J286" s="36">
        <f>+'[2]Guarda custod hij no matr. cons'!$AA284+'[2]Guarda custod hij no matr. cons'!$AB284+'[2]Guarda custod hij no matr. cons'!$AC284+'[2]Guarda custod hij no matr. cons'!$AD284</f>
        <v>21</v>
      </c>
      <c r="K286" s="36">
        <f>+'[2]Guarda cust hij no matr. no con'!$AA284+'[2]Guarda cust hij no matr. no con'!$AB284+'[2]Guarda cust hij no matr. no con'!$AC284+'[2]Guarda cust hij no matr. no con'!$AD284</f>
        <v>48</v>
      </c>
    </row>
    <row r="287" spans="2:11" ht="15" customHeight="1" thickBot="1" x14ac:dyDescent="0.25">
      <c r="B287" s="47" t="s">
        <v>327</v>
      </c>
      <c r="C287" s="36">
        <f>+'[2]Nulidades  '!$AB285+'[2]Nulidades  '!$AC285+'[2]Nulidades  '!$AD285+'[2]Nulidades  '!$AE285</f>
        <v>0</v>
      </c>
      <c r="D287" s="36">
        <f>+'[2]Divorcios consensuados '!$AB285+'[2]Divorcios consensuados '!$AC285+'[2]Divorcios consensuados '!$AD285+'[2]Divorcios consensuados '!$AE285</f>
        <v>119</v>
      </c>
      <c r="E287" s="36">
        <f>+'[2]Divorcios no consensuados '!$AB285+'[2]Divorcios no consensuados '!$AC285+'[2]Divorcios no consensuados '!$AD285+'[2]Divorcios no consensuados '!$AE285</f>
        <v>57</v>
      </c>
      <c r="F287" s="36">
        <f>+'[2]Separaciones consensuadas '!$AB285+'[2]Separaciones consensuadas '!$AC285+'[2]Separaciones consensuadas '!$AD285+'[2]Separaciones consensuadas '!$AE285</f>
        <v>5</v>
      </c>
      <c r="G287" s="36">
        <f>+'[2]Separaciones no consensuada '!$AB285+'[2]Separaciones no consensuada '!$AC285+'[2]Separaciones no consensuada '!$AD285+'[2]Separaciones no consensuada '!$AE285</f>
        <v>7</v>
      </c>
      <c r="H287" s="36">
        <f>+'[2]Modif. medidas consens. '!$AA285+'[2]Modif. medidas consens. '!$AB285+'[2]Modif. medidas consens. '!$AC285+'[2]Modif. medidas consens. '!$AD285</f>
        <v>32</v>
      </c>
      <c r="I287" s="36">
        <f>+'[2]Modif. medidas no consens '!$AA285+'[2]Modif. medidas no consens '!$AB285+'[2]Modif. medidas no consens '!$AC285+'[2]Modif. medidas no consens '!$AD285</f>
        <v>67</v>
      </c>
      <c r="J287" s="36">
        <f>+'[2]Guarda custod hij no matr. cons'!$AA285+'[2]Guarda custod hij no matr. cons'!$AB285+'[2]Guarda custod hij no matr. cons'!$AC285+'[2]Guarda custod hij no matr. cons'!$AD285</f>
        <v>49</v>
      </c>
      <c r="K287" s="36">
        <f>+'[2]Guarda cust hij no matr. no con'!$AA285+'[2]Guarda cust hij no matr. no con'!$AB285+'[2]Guarda cust hij no matr. no con'!$AC285+'[2]Guarda cust hij no matr. no con'!$AD285</f>
        <v>43</v>
      </c>
    </row>
    <row r="288" spans="2:11" ht="15" customHeight="1" thickBot="1" x14ac:dyDescent="0.25">
      <c r="B288" s="47" t="s">
        <v>328</v>
      </c>
      <c r="C288" s="36">
        <f>+'[2]Nulidades  '!$AB286+'[2]Nulidades  '!$AC286+'[2]Nulidades  '!$AD286+'[2]Nulidades  '!$AE286</f>
        <v>1</v>
      </c>
      <c r="D288" s="36">
        <f>+'[2]Divorcios consensuados '!$AB286+'[2]Divorcios consensuados '!$AC286+'[2]Divorcios consensuados '!$AD286+'[2]Divorcios consensuados '!$AE286</f>
        <v>75</v>
      </c>
      <c r="E288" s="36">
        <f>+'[2]Divorcios no consensuados '!$AB286+'[2]Divorcios no consensuados '!$AC286+'[2]Divorcios no consensuados '!$AD286+'[2]Divorcios no consensuados '!$AE286</f>
        <v>35</v>
      </c>
      <c r="F288" s="36">
        <f>+'[2]Separaciones consensuadas '!$AB286+'[2]Separaciones consensuadas '!$AC286+'[2]Separaciones consensuadas '!$AD286+'[2]Separaciones consensuadas '!$AE286</f>
        <v>3</v>
      </c>
      <c r="G288" s="36">
        <f>+'[2]Separaciones no consensuada '!$AB286+'[2]Separaciones no consensuada '!$AC286+'[2]Separaciones no consensuada '!$AD286+'[2]Separaciones no consensuada '!$AE286</f>
        <v>2</v>
      </c>
      <c r="H288" s="36">
        <f>+'[2]Modif. medidas consens. '!$AA286+'[2]Modif. medidas consens. '!$AB286+'[2]Modif. medidas consens. '!$AC286+'[2]Modif. medidas consens. '!$AD286</f>
        <v>17</v>
      </c>
      <c r="I288" s="36">
        <f>+'[2]Modif. medidas no consens '!$AA286+'[2]Modif. medidas no consens '!$AB286+'[2]Modif. medidas no consens '!$AC286+'[2]Modif. medidas no consens '!$AD286</f>
        <v>36</v>
      </c>
      <c r="J288" s="36">
        <f>+'[2]Guarda custod hij no matr. cons'!$AA286+'[2]Guarda custod hij no matr. cons'!$AB286+'[2]Guarda custod hij no matr. cons'!$AC286+'[2]Guarda custod hij no matr. cons'!$AD286</f>
        <v>15</v>
      </c>
      <c r="K288" s="36">
        <f>+'[2]Guarda cust hij no matr. no con'!$AA286+'[2]Guarda cust hij no matr. no con'!$AB286+'[2]Guarda cust hij no matr. no con'!$AC286+'[2]Guarda cust hij no matr. no con'!$AD286</f>
        <v>26</v>
      </c>
    </row>
    <row r="289" spans="2:11" ht="15" customHeight="1" thickBot="1" x14ac:dyDescent="0.25">
      <c r="B289" s="47" t="s">
        <v>329</v>
      </c>
      <c r="C289" s="36">
        <f>+'[2]Nulidades  '!$AB287+'[2]Nulidades  '!$AC287+'[2]Nulidades  '!$AD287+'[2]Nulidades  '!$AE287</f>
        <v>0</v>
      </c>
      <c r="D289" s="36">
        <f>+'[2]Divorcios consensuados '!$AB287+'[2]Divorcios consensuados '!$AC287+'[2]Divorcios consensuados '!$AD287+'[2]Divorcios consensuados '!$AE287</f>
        <v>396</v>
      </c>
      <c r="E289" s="36">
        <f>+'[2]Divorcios no consensuados '!$AB287+'[2]Divorcios no consensuados '!$AC287+'[2]Divorcios no consensuados '!$AD287+'[2]Divorcios no consensuados '!$AE287</f>
        <v>279</v>
      </c>
      <c r="F289" s="36">
        <f>+'[2]Separaciones consensuadas '!$AB287+'[2]Separaciones consensuadas '!$AC287+'[2]Separaciones consensuadas '!$AD287+'[2]Separaciones consensuadas '!$AE287</f>
        <v>12</v>
      </c>
      <c r="G289" s="36">
        <f>+'[2]Separaciones no consensuada '!$AB287+'[2]Separaciones no consensuada '!$AC287+'[2]Separaciones no consensuada '!$AD287+'[2]Separaciones no consensuada '!$AE287</f>
        <v>3</v>
      </c>
      <c r="H289" s="36">
        <f>+'[2]Modif. medidas consens. '!$AA287+'[2]Modif. medidas consens. '!$AB287+'[2]Modif. medidas consens. '!$AC287+'[2]Modif. medidas consens. '!$AD287</f>
        <v>76</v>
      </c>
      <c r="I289" s="36">
        <f>+'[2]Modif. medidas no consens '!$AA287+'[2]Modif. medidas no consens '!$AB287+'[2]Modif. medidas no consens '!$AC287+'[2]Modif. medidas no consens '!$AD287</f>
        <v>256</v>
      </c>
      <c r="J289" s="36">
        <f>+'[2]Guarda custod hij no matr. cons'!$AA287+'[2]Guarda custod hij no matr. cons'!$AB287+'[2]Guarda custod hij no matr. cons'!$AC287+'[2]Guarda custod hij no matr. cons'!$AD287</f>
        <v>171</v>
      </c>
      <c r="K289" s="36">
        <f>+'[2]Guarda cust hij no matr. no con'!$AA287+'[2]Guarda cust hij no matr. no con'!$AB287+'[2]Guarda cust hij no matr. no con'!$AC287+'[2]Guarda cust hij no matr. no con'!$AD287</f>
        <v>148</v>
      </c>
    </row>
    <row r="290" spans="2:11" ht="15" customHeight="1" thickBot="1" x14ac:dyDescent="0.25">
      <c r="B290" s="47" t="s">
        <v>330</v>
      </c>
      <c r="C290" s="36">
        <f>+'[2]Nulidades  '!$AB288+'[2]Nulidades  '!$AC288+'[2]Nulidades  '!$AD288+'[2]Nulidades  '!$AE288</f>
        <v>0</v>
      </c>
      <c r="D290" s="36">
        <f>+'[2]Divorcios consensuados '!$AB288+'[2]Divorcios consensuados '!$AC288+'[2]Divorcios consensuados '!$AD288+'[2]Divorcios consensuados '!$AE288</f>
        <v>147</v>
      </c>
      <c r="E290" s="36">
        <f>+'[2]Divorcios no consensuados '!$AB288+'[2]Divorcios no consensuados '!$AC288+'[2]Divorcios no consensuados '!$AD288+'[2]Divorcios no consensuados '!$AE288</f>
        <v>89</v>
      </c>
      <c r="F290" s="36">
        <f>+'[2]Separaciones consensuadas '!$AB288+'[2]Separaciones consensuadas '!$AC288+'[2]Separaciones consensuadas '!$AD288+'[2]Separaciones consensuadas '!$AE288</f>
        <v>1</v>
      </c>
      <c r="G290" s="36">
        <f>+'[2]Separaciones no consensuada '!$AB288+'[2]Separaciones no consensuada '!$AC288+'[2]Separaciones no consensuada '!$AD288+'[2]Separaciones no consensuada '!$AE288</f>
        <v>1</v>
      </c>
      <c r="H290" s="36">
        <f>+'[2]Modif. medidas consens. '!$AA288+'[2]Modif. medidas consens. '!$AB288+'[2]Modif. medidas consens. '!$AC288+'[2]Modif. medidas consens. '!$AD288</f>
        <v>21</v>
      </c>
      <c r="I290" s="36">
        <f>+'[2]Modif. medidas no consens '!$AA288+'[2]Modif. medidas no consens '!$AB288+'[2]Modif. medidas no consens '!$AC288+'[2]Modif. medidas no consens '!$AD288</f>
        <v>56</v>
      </c>
      <c r="J290" s="36">
        <f>+'[2]Guarda custod hij no matr. cons'!$AA288+'[2]Guarda custod hij no matr. cons'!$AB288+'[2]Guarda custod hij no matr. cons'!$AC288+'[2]Guarda custod hij no matr. cons'!$AD288</f>
        <v>62</v>
      </c>
      <c r="K290" s="36">
        <f>+'[2]Guarda cust hij no matr. no con'!$AA288+'[2]Guarda cust hij no matr. no con'!$AB288+'[2]Guarda cust hij no matr. no con'!$AC288+'[2]Guarda cust hij no matr. no con'!$AD288</f>
        <v>81</v>
      </c>
    </row>
    <row r="291" spans="2:11" ht="15" customHeight="1" thickBot="1" x14ac:dyDescent="0.25">
      <c r="B291" s="47" t="s">
        <v>331</v>
      </c>
      <c r="C291" s="36">
        <f>+'[2]Nulidades  '!$AB289+'[2]Nulidades  '!$AC289+'[2]Nulidades  '!$AD289+'[2]Nulidades  '!$AE289</f>
        <v>0</v>
      </c>
      <c r="D291" s="36">
        <f>+'[2]Divorcios consensuados '!$AB289+'[2]Divorcios consensuados '!$AC289+'[2]Divorcios consensuados '!$AD289+'[2]Divorcios consensuados '!$AE289</f>
        <v>164</v>
      </c>
      <c r="E291" s="36">
        <f>+'[2]Divorcios no consensuados '!$AB289+'[2]Divorcios no consensuados '!$AC289+'[2]Divorcios no consensuados '!$AD289+'[2]Divorcios no consensuados '!$AE289</f>
        <v>88</v>
      </c>
      <c r="F291" s="36">
        <f>+'[2]Separaciones consensuadas '!$AB289+'[2]Separaciones consensuadas '!$AC289+'[2]Separaciones consensuadas '!$AD289+'[2]Separaciones consensuadas '!$AE289</f>
        <v>8</v>
      </c>
      <c r="G291" s="36">
        <f>+'[2]Separaciones no consensuada '!$AB289+'[2]Separaciones no consensuada '!$AC289+'[2]Separaciones no consensuada '!$AD289+'[2]Separaciones no consensuada '!$AE289</f>
        <v>5</v>
      </c>
      <c r="H291" s="36">
        <f>+'[2]Modif. medidas consens. '!$AA289+'[2]Modif. medidas consens. '!$AB289+'[2]Modif. medidas consens. '!$AC289+'[2]Modif. medidas consens. '!$AD289</f>
        <v>28</v>
      </c>
      <c r="I291" s="36">
        <f>+'[2]Modif. medidas no consens '!$AA289+'[2]Modif. medidas no consens '!$AB289+'[2]Modif. medidas no consens '!$AC289+'[2]Modif. medidas no consens '!$AD289</f>
        <v>72</v>
      </c>
      <c r="J291" s="36">
        <f>+'[2]Guarda custod hij no matr. cons'!$AA289+'[2]Guarda custod hij no matr. cons'!$AB289+'[2]Guarda custod hij no matr. cons'!$AC289+'[2]Guarda custod hij no matr. cons'!$AD289</f>
        <v>50</v>
      </c>
      <c r="K291" s="36">
        <f>+'[2]Guarda cust hij no matr. no con'!$AA289+'[2]Guarda cust hij no matr. no con'!$AB289+'[2]Guarda cust hij no matr. no con'!$AC289+'[2]Guarda cust hij no matr. no con'!$AD289</f>
        <v>49</v>
      </c>
    </row>
    <row r="292" spans="2:11" ht="15" customHeight="1" thickBot="1" x14ac:dyDescent="0.25">
      <c r="B292" s="47" t="s">
        <v>332</v>
      </c>
      <c r="C292" s="36">
        <f>+'[2]Nulidades  '!$AB290+'[2]Nulidades  '!$AC290+'[2]Nulidades  '!$AD290+'[2]Nulidades  '!$AE290</f>
        <v>0</v>
      </c>
      <c r="D292" s="36">
        <f>+'[2]Divorcios consensuados '!$AB290+'[2]Divorcios consensuados '!$AC290+'[2]Divorcios consensuados '!$AD290+'[2]Divorcios consensuados '!$AE290</f>
        <v>113</v>
      </c>
      <c r="E292" s="36">
        <f>+'[2]Divorcios no consensuados '!$AB290+'[2]Divorcios no consensuados '!$AC290+'[2]Divorcios no consensuados '!$AD290+'[2]Divorcios no consensuados '!$AE290</f>
        <v>59</v>
      </c>
      <c r="F292" s="36">
        <f>+'[2]Separaciones consensuadas '!$AB290+'[2]Separaciones consensuadas '!$AC290+'[2]Separaciones consensuadas '!$AD290+'[2]Separaciones consensuadas '!$AE290</f>
        <v>5</v>
      </c>
      <c r="G292" s="36">
        <f>+'[2]Separaciones no consensuada '!$AB290+'[2]Separaciones no consensuada '!$AC290+'[2]Separaciones no consensuada '!$AD290+'[2]Separaciones no consensuada '!$AE290</f>
        <v>4</v>
      </c>
      <c r="H292" s="36">
        <f>+'[2]Modif. medidas consens. '!$AA290+'[2]Modif. medidas consens. '!$AB290+'[2]Modif. medidas consens. '!$AC290+'[2]Modif. medidas consens. '!$AD290</f>
        <v>24</v>
      </c>
      <c r="I292" s="36">
        <f>+'[2]Modif. medidas no consens '!$AA290+'[2]Modif. medidas no consens '!$AB290+'[2]Modif. medidas no consens '!$AC290+'[2]Modif. medidas no consens '!$AD290</f>
        <v>66</v>
      </c>
      <c r="J292" s="36">
        <f>+'[2]Guarda custod hij no matr. cons'!$AA290+'[2]Guarda custod hij no matr. cons'!$AB290+'[2]Guarda custod hij no matr. cons'!$AC290+'[2]Guarda custod hij no matr. cons'!$AD290</f>
        <v>48</v>
      </c>
      <c r="K292" s="36">
        <f>+'[2]Guarda cust hij no matr. no con'!$AA290+'[2]Guarda cust hij no matr. no con'!$AB290+'[2]Guarda cust hij no matr. no con'!$AC290+'[2]Guarda cust hij no matr. no con'!$AD290</f>
        <v>64</v>
      </c>
    </row>
    <row r="293" spans="2:11" ht="15" customHeight="1" thickBot="1" x14ac:dyDescent="0.25">
      <c r="B293" s="47" t="s">
        <v>333</v>
      </c>
      <c r="C293" s="36">
        <f>+'[2]Nulidades  '!$AB291+'[2]Nulidades  '!$AC291+'[2]Nulidades  '!$AD291+'[2]Nulidades  '!$AE291</f>
        <v>0</v>
      </c>
      <c r="D293" s="36">
        <f>+'[2]Divorcios consensuados '!$AB291+'[2]Divorcios consensuados '!$AC291+'[2]Divorcios consensuados '!$AD291+'[2]Divorcios consensuados '!$AE291</f>
        <v>65</v>
      </c>
      <c r="E293" s="36">
        <f>+'[2]Divorcios no consensuados '!$AB291+'[2]Divorcios no consensuados '!$AC291+'[2]Divorcios no consensuados '!$AD291+'[2]Divorcios no consensuados '!$AE291</f>
        <v>29</v>
      </c>
      <c r="F293" s="36">
        <f>+'[2]Separaciones consensuadas '!$AB291+'[2]Separaciones consensuadas '!$AC291+'[2]Separaciones consensuadas '!$AD291+'[2]Separaciones consensuadas '!$AE291</f>
        <v>4</v>
      </c>
      <c r="G293" s="36">
        <f>+'[2]Separaciones no consensuada '!$AB291+'[2]Separaciones no consensuada '!$AC291+'[2]Separaciones no consensuada '!$AD291+'[2]Separaciones no consensuada '!$AE291</f>
        <v>0</v>
      </c>
      <c r="H293" s="36">
        <f>+'[2]Modif. medidas consens. '!$AA291+'[2]Modif. medidas consens. '!$AB291+'[2]Modif. medidas consens. '!$AC291+'[2]Modif. medidas consens. '!$AD291</f>
        <v>10</v>
      </c>
      <c r="I293" s="36">
        <f>+'[2]Modif. medidas no consens '!$AA291+'[2]Modif. medidas no consens '!$AB291+'[2]Modif. medidas no consens '!$AC291+'[2]Modif. medidas no consens '!$AD291</f>
        <v>32</v>
      </c>
      <c r="J293" s="36">
        <f>+'[2]Guarda custod hij no matr. cons'!$AA291+'[2]Guarda custod hij no matr. cons'!$AB291+'[2]Guarda custod hij no matr. cons'!$AC291+'[2]Guarda custod hij no matr. cons'!$AD291</f>
        <v>21</v>
      </c>
      <c r="K293" s="36">
        <f>+'[2]Guarda cust hij no matr. no con'!$AA291+'[2]Guarda cust hij no matr. no con'!$AB291+'[2]Guarda cust hij no matr. no con'!$AC291+'[2]Guarda cust hij no matr. no con'!$AD291</f>
        <v>16</v>
      </c>
    </row>
    <row r="294" spans="2:11" ht="15" customHeight="1" thickBot="1" x14ac:dyDescent="0.25">
      <c r="B294" s="69" t="s">
        <v>334</v>
      </c>
      <c r="C294" s="36">
        <f>+'[2]Nulidades  '!$AB292+'[2]Nulidades  '!$AC292+'[2]Nulidades  '!$AD292+'[2]Nulidades  '!$AE292</f>
        <v>0</v>
      </c>
      <c r="D294" s="36">
        <f>+'[2]Divorcios consensuados '!$AB292+'[2]Divorcios consensuados '!$AC292+'[2]Divorcios consensuados '!$AD292+'[2]Divorcios consensuados '!$AE292</f>
        <v>106</v>
      </c>
      <c r="E294" s="36">
        <f>+'[2]Divorcios no consensuados '!$AB292+'[2]Divorcios no consensuados '!$AC292+'[2]Divorcios no consensuados '!$AD292+'[2]Divorcios no consensuados '!$AE292</f>
        <v>122</v>
      </c>
      <c r="F294" s="36">
        <f>+'[2]Separaciones consensuadas '!$AB292+'[2]Separaciones consensuadas '!$AC292+'[2]Separaciones consensuadas '!$AD292+'[2]Separaciones consensuadas '!$AE292</f>
        <v>6</v>
      </c>
      <c r="G294" s="36">
        <f>+'[2]Separaciones no consensuada '!$AB292+'[2]Separaciones no consensuada '!$AC292+'[2]Separaciones no consensuada '!$AD292+'[2]Separaciones no consensuada '!$AE292</f>
        <v>6</v>
      </c>
      <c r="H294" s="36">
        <f>+'[2]Modif. medidas consens. '!$AA292+'[2]Modif. medidas consens. '!$AB292+'[2]Modif. medidas consens. '!$AC292+'[2]Modif. medidas consens. '!$AD292</f>
        <v>13</v>
      </c>
      <c r="I294" s="36">
        <f>+'[2]Modif. medidas no consens '!$AA292+'[2]Modif. medidas no consens '!$AB292+'[2]Modif. medidas no consens '!$AC292+'[2]Modif. medidas no consens '!$AD292</f>
        <v>72</v>
      </c>
      <c r="J294" s="36">
        <f>+'[2]Guarda custod hij no matr. cons'!$AA292+'[2]Guarda custod hij no matr. cons'!$AB292+'[2]Guarda custod hij no matr. cons'!$AC292+'[2]Guarda custod hij no matr. cons'!$AD292</f>
        <v>36</v>
      </c>
      <c r="K294" s="36">
        <f>+'[2]Guarda cust hij no matr. no con'!$AA292+'[2]Guarda cust hij no matr. no con'!$AB292+'[2]Guarda cust hij no matr. no con'!$AC292+'[2]Guarda cust hij no matr. no con'!$AD292</f>
        <v>96</v>
      </c>
    </row>
    <row r="295" spans="2:11" ht="15" customHeight="1" thickBot="1" x14ac:dyDescent="0.25">
      <c r="B295" s="73" t="s">
        <v>335</v>
      </c>
      <c r="C295" s="36">
        <f>+'[2]Nulidades  '!$AB293+'[2]Nulidades  '!$AC293+'[2]Nulidades  '!$AD293+'[2]Nulidades  '!$AE293</f>
        <v>1</v>
      </c>
      <c r="D295" s="36">
        <f>+'[2]Divorcios consensuados '!$AB293+'[2]Divorcios consensuados '!$AC293+'[2]Divorcios consensuados '!$AD293+'[2]Divorcios consensuados '!$AE293</f>
        <v>417</v>
      </c>
      <c r="E295" s="36">
        <f>+'[2]Divorcios no consensuados '!$AB293+'[2]Divorcios no consensuados '!$AC293+'[2]Divorcios no consensuados '!$AD293+'[2]Divorcios no consensuados '!$AE293</f>
        <v>174</v>
      </c>
      <c r="F295" s="36">
        <f>+'[2]Separaciones consensuadas '!$AB293+'[2]Separaciones consensuadas '!$AC293+'[2]Separaciones consensuadas '!$AD293+'[2]Separaciones consensuadas '!$AE293</f>
        <v>18</v>
      </c>
      <c r="G295" s="36">
        <f>+'[2]Separaciones no consensuada '!$AB293+'[2]Separaciones no consensuada '!$AC293+'[2]Separaciones no consensuada '!$AD293+'[2]Separaciones no consensuada '!$AE293</f>
        <v>14</v>
      </c>
      <c r="H295" s="36">
        <f>+'[2]Modif. medidas consens. '!$AA293+'[2]Modif. medidas consens. '!$AB293+'[2]Modif. medidas consens. '!$AC293+'[2]Modif. medidas consens. '!$AD293</f>
        <v>59</v>
      </c>
      <c r="I295" s="36">
        <f>+'[2]Modif. medidas no consens '!$AA293+'[2]Modif. medidas no consens '!$AB293+'[2]Modif. medidas no consens '!$AC293+'[2]Modif. medidas no consens '!$AD293</f>
        <v>194</v>
      </c>
      <c r="J295" s="36">
        <f>+'[2]Guarda custod hij no matr. cons'!$AA293+'[2]Guarda custod hij no matr. cons'!$AB293+'[2]Guarda custod hij no matr. cons'!$AC293+'[2]Guarda custod hij no matr. cons'!$AD293</f>
        <v>154</v>
      </c>
      <c r="K295" s="36">
        <f>+'[2]Guarda cust hij no matr. no con'!$AA293+'[2]Guarda cust hij no matr. no con'!$AB293+'[2]Guarda cust hij no matr. no con'!$AC293+'[2]Guarda cust hij no matr. no con'!$AD293</f>
        <v>135</v>
      </c>
    </row>
    <row r="296" spans="2:11" ht="15" customHeight="1" thickBot="1" x14ac:dyDescent="0.25">
      <c r="B296" s="47" t="s">
        <v>336</v>
      </c>
      <c r="C296" s="36">
        <f>+'[2]Nulidades  '!$AB294+'[2]Nulidades  '!$AC294+'[2]Nulidades  '!$AD294+'[2]Nulidades  '!$AE294</f>
        <v>0</v>
      </c>
      <c r="D296" s="36">
        <f>+'[2]Divorcios consensuados '!$AB294+'[2]Divorcios consensuados '!$AC294+'[2]Divorcios consensuados '!$AD294+'[2]Divorcios consensuados '!$AE294</f>
        <v>34</v>
      </c>
      <c r="E296" s="36">
        <f>+'[2]Divorcios no consensuados '!$AB294+'[2]Divorcios no consensuados '!$AC294+'[2]Divorcios no consensuados '!$AD294+'[2]Divorcios no consensuados '!$AE294</f>
        <v>14</v>
      </c>
      <c r="F296" s="36">
        <f>+'[2]Separaciones consensuadas '!$AB294+'[2]Separaciones consensuadas '!$AC294+'[2]Separaciones consensuadas '!$AD294+'[2]Separaciones consensuadas '!$AE294</f>
        <v>4</v>
      </c>
      <c r="G296" s="36">
        <f>+'[2]Separaciones no consensuada '!$AB294+'[2]Separaciones no consensuada '!$AC294+'[2]Separaciones no consensuada '!$AD294+'[2]Separaciones no consensuada '!$AE294</f>
        <v>0</v>
      </c>
      <c r="H296" s="36">
        <f>+'[2]Modif. medidas consens. '!$AA294+'[2]Modif. medidas consens. '!$AB294+'[2]Modif. medidas consens. '!$AC294+'[2]Modif. medidas consens. '!$AD294</f>
        <v>5</v>
      </c>
      <c r="I296" s="36">
        <f>+'[2]Modif. medidas no consens '!$AA294+'[2]Modif. medidas no consens '!$AB294+'[2]Modif. medidas no consens '!$AC294+'[2]Modif. medidas no consens '!$AD294</f>
        <v>9</v>
      </c>
      <c r="J296" s="36">
        <f>+'[2]Guarda custod hij no matr. cons'!$AA294+'[2]Guarda custod hij no matr. cons'!$AB294+'[2]Guarda custod hij no matr. cons'!$AC294+'[2]Guarda custod hij no matr. cons'!$AD294</f>
        <v>4</v>
      </c>
      <c r="K296" s="36">
        <f>+'[2]Guarda cust hij no matr. no con'!$AA294+'[2]Guarda cust hij no matr. no con'!$AB294+'[2]Guarda cust hij no matr. no con'!$AC294+'[2]Guarda cust hij no matr. no con'!$AD294</f>
        <v>5</v>
      </c>
    </row>
    <row r="297" spans="2:11" ht="15" customHeight="1" thickBot="1" x14ac:dyDescent="0.25">
      <c r="B297" s="47" t="s">
        <v>337</v>
      </c>
      <c r="C297" s="36">
        <f>+'[2]Nulidades  '!$AB295+'[2]Nulidades  '!$AC295+'[2]Nulidades  '!$AD295+'[2]Nulidades  '!$AE295</f>
        <v>0</v>
      </c>
      <c r="D297" s="36">
        <f>+'[2]Divorcios consensuados '!$AB295+'[2]Divorcios consensuados '!$AC295+'[2]Divorcios consensuados '!$AD295+'[2]Divorcios consensuados '!$AE295</f>
        <v>96</v>
      </c>
      <c r="E297" s="36">
        <f>+'[2]Divorcios no consensuados '!$AB295+'[2]Divorcios no consensuados '!$AC295+'[2]Divorcios no consensuados '!$AD295+'[2]Divorcios no consensuados '!$AE295</f>
        <v>73</v>
      </c>
      <c r="F297" s="36">
        <f>+'[2]Separaciones consensuadas '!$AB295+'[2]Separaciones consensuadas '!$AC295+'[2]Separaciones consensuadas '!$AD295+'[2]Separaciones consensuadas '!$AE295</f>
        <v>5</v>
      </c>
      <c r="G297" s="36">
        <f>+'[2]Separaciones no consensuada '!$AB295+'[2]Separaciones no consensuada '!$AC295+'[2]Separaciones no consensuada '!$AD295+'[2]Separaciones no consensuada '!$AE295</f>
        <v>2</v>
      </c>
      <c r="H297" s="36">
        <f>+'[2]Modif. medidas consens. '!$AA295+'[2]Modif. medidas consens. '!$AB295+'[2]Modif. medidas consens. '!$AC295+'[2]Modif. medidas consens. '!$AD295</f>
        <v>33</v>
      </c>
      <c r="I297" s="36">
        <f>+'[2]Modif. medidas no consens '!$AA295+'[2]Modif. medidas no consens '!$AB295+'[2]Modif. medidas no consens '!$AC295+'[2]Modif. medidas no consens '!$AD295</f>
        <v>48</v>
      </c>
      <c r="J297" s="36">
        <f>+'[2]Guarda custod hij no matr. cons'!$AA295+'[2]Guarda custod hij no matr. cons'!$AB295+'[2]Guarda custod hij no matr. cons'!$AC295+'[2]Guarda custod hij no matr. cons'!$AD295</f>
        <v>36</v>
      </c>
      <c r="K297" s="36">
        <f>+'[2]Guarda cust hij no matr. no con'!$AA295+'[2]Guarda cust hij no matr. no con'!$AB295+'[2]Guarda cust hij no matr. no con'!$AC295+'[2]Guarda cust hij no matr. no con'!$AD295</f>
        <v>55</v>
      </c>
    </row>
    <row r="298" spans="2:11" ht="15" customHeight="1" thickBot="1" x14ac:dyDescent="0.25">
      <c r="B298" s="47" t="s">
        <v>338</v>
      </c>
      <c r="C298" s="36">
        <f>+'[2]Nulidades  '!$AB296+'[2]Nulidades  '!$AC296+'[2]Nulidades  '!$AD296+'[2]Nulidades  '!$AE296</f>
        <v>0</v>
      </c>
      <c r="D298" s="36">
        <f>+'[2]Divorcios consensuados '!$AB296+'[2]Divorcios consensuados '!$AC296+'[2]Divorcios consensuados '!$AD296+'[2]Divorcios consensuados '!$AE296</f>
        <v>123</v>
      </c>
      <c r="E298" s="36">
        <f>+'[2]Divorcios no consensuados '!$AB296+'[2]Divorcios no consensuados '!$AC296+'[2]Divorcios no consensuados '!$AD296+'[2]Divorcios no consensuados '!$AE296</f>
        <v>42</v>
      </c>
      <c r="F298" s="36">
        <f>+'[2]Separaciones consensuadas '!$AB296+'[2]Separaciones consensuadas '!$AC296+'[2]Separaciones consensuadas '!$AD296+'[2]Separaciones consensuadas '!$AE296</f>
        <v>6</v>
      </c>
      <c r="G298" s="36">
        <f>+'[2]Separaciones no consensuada '!$AB296+'[2]Separaciones no consensuada '!$AC296+'[2]Separaciones no consensuada '!$AD296+'[2]Separaciones no consensuada '!$AE296</f>
        <v>1</v>
      </c>
      <c r="H298" s="36">
        <f>+'[2]Modif. medidas consens. '!$AA296+'[2]Modif. medidas consens. '!$AB296+'[2]Modif. medidas consens. '!$AC296+'[2]Modif. medidas consens. '!$AD296</f>
        <v>34</v>
      </c>
      <c r="I298" s="36">
        <f>+'[2]Modif. medidas no consens '!$AA296+'[2]Modif. medidas no consens '!$AB296+'[2]Modif. medidas no consens '!$AC296+'[2]Modif. medidas no consens '!$AD296</f>
        <v>48</v>
      </c>
      <c r="J298" s="36">
        <f>+'[2]Guarda custod hij no matr. cons'!$AA296+'[2]Guarda custod hij no matr. cons'!$AB296+'[2]Guarda custod hij no matr. cons'!$AC296+'[2]Guarda custod hij no matr. cons'!$AD296</f>
        <v>43</v>
      </c>
      <c r="K298" s="36">
        <f>+'[2]Guarda cust hij no matr. no con'!$AA296+'[2]Guarda cust hij no matr. no con'!$AB296+'[2]Guarda cust hij no matr. no con'!$AC296+'[2]Guarda cust hij no matr. no con'!$AD296</f>
        <v>28</v>
      </c>
    </row>
    <row r="299" spans="2:11" ht="15" customHeight="1" thickBot="1" x14ac:dyDescent="0.25">
      <c r="B299" s="69" t="s">
        <v>339</v>
      </c>
      <c r="C299" s="36">
        <f>+'[2]Nulidades  '!$AB297+'[2]Nulidades  '!$AC297+'[2]Nulidades  '!$AD297+'[2]Nulidades  '!$AE297</f>
        <v>0</v>
      </c>
      <c r="D299" s="36">
        <f>+'[2]Divorcios consensuados '!$AB297+'[2]Divorcios consensuados '!$AC297+'[2]Divorcios consensuados '!$AD297+'[2]Divorcios consensuados '!$AE297</f>
        <v>113</v>
      </c>
      <c r="E299" s="36">
        <f>+'[2]Divorcios no consensuados '!$AB297+'[2]Divorcios no consensuados '!$AC297+'[2]Divorcios no consensuados '!$AD297+'[2]Divorcios no consensuados '!$AE297</f>
        <v>74</v>
      </c>
      <c r="F299" s="36">
        <f>+'[2]Separaciones consensuadas '!$AB297+'[2]Separaciones consensuadas '!$AC297+'[2]Separaciones consensuadas '!$AD297+'[2]Separaciones consensuadas '!$AE297</f>
        <v>3</v>
      </c>
      <c r="G299" s="36">
        <f>+'[2]Separaciones no consensuada '!$AB297+'[2]Separaciones no consensuada '!$AC297+'[2]Separaciones no consensuada '!$AD297+'[2]Separaciones no consensuada '!$AE297</f>
        <v>2</v>
      </c>
      <c r="H299" s="36">
        <f>+'[2]Modif. medidas consens. '!$AA297+'[2]Modif. medidas consens. '!$AB297+'[2]Modif. medidas consens. '!$AC297+'[2]Modif. medidas consens. '!$AD297</f>
        <v>21</v>
      </c>
      <c r="I299" s="36">
        <f>+'[2]Modif. medidas no consens '!$AA297+'[2]Modif. medidas no consens '!$AB297+'[2]Modif. medidas no consens '!$AC297+'[2]Modif. medidas no consens '!$AD297</f>
        <v>72</v>
      </c>
      <c r="J299" s="36">
        <f>+'[2]Guarda custod hij no matr. cons'!$AA297+'[2]Guarda custod hij no matr. cons'!$AB297+'[2]Guarda custod hij no matr. cons'!$AC297+'[2]Guarda custod hij no matr. cons'!$AD297</f>
        <v>36</v>
      </c>
      <c r="K299" s="36">
        <f>+'[2]Guarda cust hij no matr. no con'!$AA297+'[2]Guarda cust hij no matr. no con'!$AB297+'[2]Guarda cust hij no matr. no con'!$AC297+'[2]Guarda cust hij no matr. no con'!$AD297</f>
        <v>63</v>
      </c>
    </row>
    <row r="300" spans="2:11" ht="15" customHeight="1" thickBot="1" x14ac:dyDescent="0.25">
      <c r="B300" s="73" t="s">
        <v>340</v>
      </c>
      <c r="C300" s="36">
        <f>+'[2]Nulidades  '!$AB298+'[2]Nulidades  '!$AC298+'[2]Nulidades  '!$AD298+'[2]Nulidades  '!$AE298</f>
        <v>0</v>
      </c>
      <c r="D300" s="36">
        <f>+'[2]Divorcios consensuados '!$AB298+'[2]Divorcios consensuados '!$AC298+'[2]Divorcios consensuados '!$AD298+'[2]Divorcios consensuados '!$AE298</f>
        <v>324</v>
      </c>
      <c r="E300" s="36">
        <f>+'[2]Divorcios no consensuados '!$AB298+'[2]Divorcios no consensuados '!$AC298+'[2]Divorcios no consensuados '!$AD298+'[2]Divorcios no consensuados '!$AE298</f>
        <v>153</v>
      </c>
      <c r="F300" s="36">
        <f>+'[2]Separaciones consensuadas '!$AB298+'[2]Separaciones consensuadas '!$AC298+'[2]Separaciones consensuadas '!$AD298+'[2]Separaciones consensuadas '!$AE298</f>
        <v>13</v>
      </c>
      <c r="G300" s="36">
        <f>+'[2]Separaciones no consensuada '!$AB298+'[2]Separaciones no consensuada '!$AC298+'[2]Separaciones no consensuada '!$AD298+'[2]Separaciones no consensuada '!$AE298</f>
        <v>6</v>
      </c>
      <c r="H300" s="36">
        <f>+'[2]Modif. medidas consens. '!$AA298+'[2]Modif. medidas consens. '!$AB298+'[2]Modif. medidas consens. '!$AC298+'[2]Modif. medidas consens. '!$AD298</f>
        <v>54</v>
      </c>
      <c r="I300" s="36">
        <f>+'[2]Modif. medidas no consens '!$AA298+'[2]Modif. medidas no consens '!$AB298+'[2]Modif. medidas no consens '!$AC298+'[2]Modif. medidas no consens '!$AD298</f>
        <v>182</v>
      </c>
      <c r="J300" s="36">
        <f>+'[2]Guarda custod hij no matr. cons'!$AA298+'[2]Guarda custod hij no matr. cons'!$AB298+'[2]Guarda custod hij no matr. cons'!$AC298+'[2]Guarda custod hij no matr. cons'!$AD298</f>
        <v>82</v>
      </c>
      <c r="K300" s="36">
        <f>+'[2]Guarda cust hij no matr. no con'!$AA298+'[2]Guarda cust hij no matr. no con'!$AB298+'[2]Guarda cust hij no matr. no con'!$AC298+'[2]Guarda cust hij no matr. no con'!$AD298</f>
        <v>79</v>
      </c>
    </row>
    <row r="301" spans="2:11" ht="15" customHeight="1" thickBot="1" x14ac:dyDescent="0.25">
      <c r="B301" s="47" t="s">
        <v>341</v>
      </c>
      <c r="C301" s="36">
        <f>+'[2]Nulidades  '!$AB299+'[2]Nulidades  '!$AC299+'[2]Nulidades  '!$AD299+'[2]Nulidades  '!$AE299</f>
        <v>0</v>
      </c>
      <c r="D301" s="36">
        <f>+'[2]Divorcios consensuados '!$AB299+'[2]Divorcios consensuados '!$AC299+'[2]Divorcios consensuados '!$AD299+'[2]Divorcios consensuados '!$AE299</f>
        <v>215</v>
      </c>
      <c r="E301" s="36">
        <f>+'[2]Divorcios no consensuados '!$AB299+'[2]Divorcios no consensuados '!$AC299+'[2]Divorcios no consensuados '!$AD299+'[2]Divorcios no consensuados '!$AE299</f>
        <v>127</v>
      </c>
      <c r="F301" s="36">
        <f>+'[2]Separaciones consensuadas '!$AB299+'[2]Separaciones consensuadas '!$AC299+'[2]Separaciones consensuadas '!$AD299+'[2]Separaciones consensuadas '!$AE299</f>
        <v>9</v>
      </c>
      <c r="G301" s="36">
        <f>+'[2]Separaciones no consensuada '!$AB299+'[2]Separaciones no consensuada '!$AC299+'[2]Separaciones no consensuada '!$AD299+'[2]Separaciones no consensuada '!$AE299</f>
        <v>2</v>
      </c>
      <c r="H301" s="36">
        <f>+'[2]Modif. medidas consens. '!$AA299+'[2]Modif. medidas consens. '!$AB299+'[2]Modif. medidas consens. '!$AC299+'[2]Modif. medidas consens. '!$AD299</f>
        <v>58</v>
      </c>
      <c r="I301" s="36">
        <f>+'[2]Modif. medidas no consens '!$AA299+'[2]Modif. medidas no consens '!$AB299+'[2]Modif. medidas no consens '!$AC299+'[2]Modif. medidas no consens '!$AD299</f>
        <v>125</v>
      </c>
      <c r="J301" s="36">
        <f>+'[2]Guarda custod hij no matr. cons'!$AA299+'[2]Guarda custod hij no matr. cons'!$AB299+'[2]Guarda custod hij no matr. cons'!$AC299+'[2]Guarda custod hij no matr. cons'!$AD299</f>
        <v>97</v>
      </c>
      <c r="K301" s="36">
        <f>+'[2]Guarda cust hij no matr. no con'!$AA299+'[2]Guarda cust hij no matr. no con'!$AB299+'[2]Guarda cust hij no matr. no con'!$AC299+'[2]Guarda cust hij no matr. no con'!$AD299</f>
        <v>88</v>
      </c>
    </row>
    <row r="302" spans="2:11" ht="15" customHeight="1" thickBot="1" x14ac:dyDescent="0.25">
      <c r="B302" s="47" t="s">
        <v>342</v>
      </c>
      <c r="C302" s="36">
        <f>+'[2]Nulidades  '!$AB300+'[2]Nulidades  '!$AC300+'[2]Nulidades  '!$AD300+'[2]Nulidades  '!$AE300</f>
        <v>1</v>
      </c>
      <c r="D302" s="36">
        <f>+'[2]Divorcios consensuados '!$AB300+'[2]Divorcios consensuados '!$AC300+'[2]Divorcios consensuados '!$AD300+'[2]Divorcios consensuados '!$AE300</f>
        <v>113</v>
      </c>
      <c r="E302" s="36">
        <f>+'[2]Divorcios no consensuados '!$AB300+'[2]Divorcios no consensuados '!$AC300+'[2]Divorcios no consensuados '!$AD300+'[2]Divorcios no consensuados '!$AE300</f>
        <v>66</v>
      </c>
      <c r="F302" s="36">
        <f>+'[2]Separaciones consensuadas '!$AB300+'[2]Separaciones consensuadas '!$AC300+'[2]Separaciones consensuadas '!$AD300+'[2]Separaciones consensuadas '!$AE300</f>
        <v>4</v>
      </c>
      <c r="G302" s="36">
        <f>+'[2]Separaciones no consensuada '!$AB300+'[2]Separaciones no consensuada '!$AC300+'[2]Separaciones no consensuada '!$AD300+'[2]Separaciones no consensuada '!$AE300</f>
        <v>0</v>
      </c>
      <c r="H302" s="36">
        <f>+'[2]Modif. medidas consens. '!$AA300+'[2]Modif. medidas consens. '!$AB300+'[2]Modif. medidas consens. '!$AC300+'[2]Modif. medidas consens. '!$AD300</f>
        <v>16</v>
      </c>
      <c r="I302" s="36">
        <f>+'[2]Modif. medidas no consens '!$AA300+'[2]Modif. medidas no consens '!$AB300+'[2]Modif. medidas no consens '!$AC300+'[2]Modif. medidas no consens '!$AD300</f>
        <v>40</v>
      </c>
      <c r="J302" s="36">
        <f>+'[2]Guarda custod hij no matr. cons'!$AA300+'[2]Guarda custod hij no matr. cons'!$AB300+'[2]Guarda custod hij no matr. cons'!$AC300+'[2]Guarda custod hij no matr. cons'!$AD300</f>
        <v>19</v>
      </c>
      <c r="K302" s="36">
        <f>+'[2]Guarda cust hij no matr. no con'!$AA300+'[2]Guarda cust hij no matr. no con'!$AB300+'[2]Guarda cust hij no matr. no con'!$AC300+'[2]Guarda cust hij no matr. no con'!$AD300</f>
        <v>27</v>
      </c>
    </row>
    <row r="303" spans="2:11" ht="15" customHeight="1" thickBot="1" x14ac:dyDescent="0.25">
      <c r="B303" s="47" t="s">
        <v>343</v>
      </c>
      <c r="C303" s="36">
        <f>+'[2]Nulidades  '!$AB301+'[2]Nulidades  '!$AC301+'[2]Nulidades  '!$AD301+'[2]Nulidades  '!$AE301</f>
        <v>1</v>
      </c>
      <c r="D303" s="36">
        <f>+'[2]Divorcios consensuados '!$AB301+'[2]Divorcios consensuados '!$AC301+'[2]Divorcios consensuados '!$AD301+'[2]Divorcios consensuados '!$AE301</f>
        <v>281</v>
      </c>
      <c r="E303" s="36">
        <f>+'[2]Divorcios no consensuados '!$AB301+'[2]Divorcios no consensuados '!$AC301+'[2]Divorcios no consensuados '!$AD301+'[2]Divorcios no consensuados '!$AE301</f>
        <v>180</v>
      </c>
      <c r="F303" s="36">
        <f>+'[2]Separaciones consensuadas '!$AB301+'[2]Separaciones consensuadas '!$AC301+'[2]Separaciones consensuadas '!$AD301+'[2]Separaciones consensuadas '!$AE301</f>
        <v>14</v>
      </c>
      <c r="G303" s="36">
        <f>+'[2]Separaciones no consensuada '!$AB301+'[2]Separaciones no consensuada '!$AC301+'[2]Separaciones no consensuada '!$AD301+'[2]Separaciones no consensuada '!$AE301</f>
        <v>4</v>
      </c>
      <c r="H303" s="36">
        <f>+'[2]Modif. medidas consens. '!$AA301+'[2]Modif. medidas consens. '!$AB301+'[2]Modif. medidas consens. '!$AC301+'[2]Modif. medidas consens. '!$AD301</f>
        <v>64</v>
      </c>
      <c r="I303" s="36">
        <f>+'[2]Modif. medidas no consens '!$AA301+'[2]Modif. medidas no consens '!$AB301+'[2]Modif. medidas no consens '!$AC301+'[2]Modif. medidas no consens '!$AD301</f>
        <v>211</v>
      </c>
      <c r="J303" s="36">
        <f>+'[2]Guarda custod hij no matr. cons'!$AA301+'[2]Guarda custod hij no matr. cons'!$AB301+'[2]Guarda custod hij no matr. cons'!$AC301+'[2]Guarda custod hij no matr. cons'!$AD301</f>
        <v>100</v>
      </c>
      <c r="K303" s="36">
        <f>+'[2]Guarda cust hij no matr. no con'!$AA301+'[2]Guarda cust hij no matr. no con'!$AB301+'[2]Guarda cust hij no matr. no con'!$AC301+'[2]Guarda cust hij no matr. no con'!$AD301</f>
        <v>93</v>
      </c>
    </row>
    <row r="304" spans="2:11" ht="15" customHeight="1" thickBot="1" x14ac:dyDescent="0.25">
      <c r="B304" s="47" t="s">
        <v>344</v>
      </c>
      <c r="C304" s="36">
        <f>+'[2]Nulidades  '!$AB302+'[2]Nulidades  '!$AC302+'[2]Nulidades  '!$AD302+'[2]Nulidades  '!$AE302</f>
        <v>0</v>
      </c>
      <c r="D304" s="36">
        <f>+'[2]Divorcios consensuados '!$AB302+'[2]Divorcios consensuados '!$AC302+'[2]Divorcios consensuados '!$AD302+'[2]Divorcios consensuados '!$AE302</f>
        <v>157</v>
      </c>
      <c r="E304" s="36">
        <f>+'[2]Divorcios no consensuados '!$AB302+'[2]Divorcios no consensuados '!$AC302+'[2]Divorcios no consensuados '!$AD302+'[2]Divorcios no consensuados '!$AE302</f>
        <v>83</v>
      </c>
      <c r="F304" s="36">
        <f>+'[2]Separaciones consensuadas '!$AB302+'[2]Separaciones consensuadas '!$AC302+'[2]Separaciones consensuadas '!$AD302+'[2]Separaciones consensuadas '!$AE302</f>
        <v>4</v>
      </c>
      <c r="G304" s="36">
        <f>+'[2]Separaciones no consensuada '!$AB302+'[2]Separaciones no consensuada '!$AC302+'[2]Separaciones no consensuada '!$AD302+'[2]Separaciones no consensuada '!$AE302</f>
        <v>5</v>
      </c>
      <c r="H304" s="36">
        <f>+'[2]Modif. medidas consens. '!$AA302+'[2]Modif. medidas consens. '!$AB302+'[2]Modif. medidas consens. '!$AC302+'[2]Modif. medidas consens. '!$AD302</f>
        <v>31</v>
      </c>
      <c r="I304" s="36">
        <f>+'[2]Modif. medidas no consens '!$AA302+'[2]Modif. medidas no consens '!$AB302+'[2]Modif. medidas no consens '!$AC302+'[2]Modif. medidas no consens '!$AD302</f>
        <v>92</v>
      </c>
      <c r="J304" s="36">
        <f>+'[2]Guarda custod hij no matr. cons'!$AA302+'[2]Guarda custod hij no matr. cons'!$AB302+'[2]Guarda custod hij no matr. cons'!$AC302+'[2]Guarda custod hij no matr. cons'!$AD302</f>
        <v>26</v>
      </c>
      <c r="K304" s="36">
        <f>+'[2]Guarda cust hij no matr. no con'!$AA302+'[2]Guarda cust hij no matr. no con'!$AB302+'[2]Guarda cust hij no matr. no con'!$AC302+'[2]Guarda cust hij no matr. no con'!$AD302</f>
        <v>62</v>
      </c>
    </row>
    <row r="305" spans="2:11" ht="15" customHeight="1" thickBot="1" x14ac:dyDescent="0.25">
      <c r="B305" s="47" t="s">
        <v>345</v>
      </c>
      <c r="C305" s="36">
        <f>+'[2]Nulidades  '!$AB303+'[2]Nulidades  '!$AC303+'[2]Nulidades  '!$AD303+'[2]Nulidades  '!$AE303</f>
        <v>0</v>
      </c>
      <c r="D305" s="36">
        <f>+'[2]Divorcios consensuados '!$AB303+'[2]Divorcios consensuados '!$AC303+'[2]Divorcios consensuados '!$AD303+'[2]Divorcios consensuados '!$AE303</f>
        <v>1298</v>
      </c>
      <c r="E305" s="36">
        <f>+'[2]Divorcios no consensuados '!$AB303+'[2]Divorcios no consensuados '!$AC303+'[2]Divorcios no consensuados '!$AD303+'[2]Divorcios no consensuados '!$AE303</f>
        <v>629</v>
      </c>
      <c r="F305" s="36">
        <f>+'[2]Separaciones consensuadas '!$AB303+'[2]Separaciones consensuadas '!$AC303+'[2]Separaciones consensuadas '!$AD303+'[2]Separaciones consensuadas '!$AE303</f>
        <v>61</v>
      </c>
      <c r="G305" s="36">
        <f>+'[2]Separaciones no consensuada '!$AB303+'[2]Separaciones no consensuada '!$AC303+'[2]Separaciones no consensuada '!$AD303+'[2]Separaciones no consensuada '!$AE303</f>
        <v>23</v>
      </c>
      <c r="H305" s="36">
        <f>+'[2]Modif. medidas consens. '!$AA303+'[2]Modif. medidas consens. '!$AB303+'[2]Modif. medidas consens. '!$AC303+'[2]Modif. medidas consens. '!$AD303</f>
        <v>217</v>
      </c>
      <c r="I305" s="36">
        <f>+'[2]Modif. medidas no consens '!$AA303+'[2]Modif. medidas no consens '!$AB303+'[2]Modif. medidas no consens '!$AC303+'[2]Modif. medidas no consens '!$AD303</f>
        <v>687</v>
      </c>
      <c r="J305" s="36">
        <f>+'[2]Guarda custod hij no matr. cons'!$AA303+'[2]Guarda custod hij no matr. cons'!$AB303+'[2]Guarda custod hij no matr. cons'!$AC303+'[2]Guarda custod hij no matr. cons'!$AD303</f>
        <v>398</v>
      </c>
      <c r="K305" s="36">
        <f>+'[2]Guarda cust hij no matr. no con'!$AA303+'[2]Guarda cust hij no matr. no con'!$AB303+'[2]Guarda cust hij no matr. no con'!$AC303+'[2]Guarda cust hij no matr. no con'!$AD303</f>
        <v>477</v>
      </c>
    </row>
    <row r="306" spans="2:11" ht="15" customHeight="1" thickBot="1" x14ac:dyDescent="0.25">
      <c r="B306" s="47" t="s">
        <v>346</v>
      </c>
      <c r="C306" s="36">
        <f>+'[2]Nulidades  '!$AB304+'[2]Nulidades  '!$AC304+'[2]Nulidades  '!$AD304+'[2]Nulidades  '!$AE304</f>
        <v>0</v>
      </c>
      <c r="D306" s="36">
        <f>+'[2]Divorcios consensuados '!$AB304+'[2]Divorcios consensuados '!$AC304+'[2]Divorcios consensuados '!$AD304+'[2]Divorcios consensuados '!$AE304</f>
        <v>133</v>
      </c>
      <c r="E306" s="36">
        <f>+'[2]Divorcios no consensuados '!$AB304+'[2]Divorcios no consensuados '!$AC304+'[2]Divorcios no consensuados '!$AD304+'[2]Divorcios no consensuados '!$AE304</f>
        <v>87</v>
      </c>
      <c r="F306" s="36">
        <f>+'[2]Separaciones consensuadas '!$AB304+'[2]Separaciones consensuadas '!$AC304+'[2]Separaciones consensuadas '!$AD304+'[2]Separaciones consensuadas '!$AE304</f>
        <v>8</v>
      </c>
      <c r="G306" s="36">
        <f>+'[2]Separaciones no consensuada '!$AB304+'[2]Separaciones no consensuada '!$AC304+'[2]Separaciones no consensuada '!$AD304+'[2]Separaciones no consensuada '!$AE304</f>
        <v>4</v>
      </c>
      <c r="H306" s="36">
        <f>+'[2]Modif. medidas consens. '!$AA304+'[2]Modif. medidas consens. '!$AB304+'[2]Modif. medidas consens. '!$AC304+'[2]Modif. medidas consens. '!$AD304</f>
        <v>14</v>
      </c>
      <c r="I306" s="36">
        <f>+'[2]Modif. medidas no consens '!$AA304+'[2]Modif. medidas no consens '!$AB304+'[2]Modif. medidas no consens '!$AC304+'[2]Modif. medidas no consens '!$AD304</f>
        <v>92</v>
      </c>
      <c r="J306" s="36">
        <f>+'[2]Guarda custod hij no matr. cons'!$AA304+'[2]Guarda custod hij no matr. cons'!$AB304+'[2]Guarda custod hij no matr. cons'!$AC304+'[2]Guarda custod hij no matr. cons'!$AD304</f>
        <v>45</v>
      </c>
      <c r="K306" s="36">
        <f>+'[2]Guarda cust hij no matr. no con'!$AA304+'[2]Guarda cust hij no matr. no con'!$AB304+'[2]Guarda cust hij no matr. no con'!$AC304+'[2]Guarda cust hij no matr. no con'!$AD304</f>
        <v>53</v>
      </c>
    </row>
    <row r="307" spans="2:11" ht="15" customHeight="1" thickBot="1" x14ac:dyDescent="0.25">
      <c r="B307" s="47" t="s">
        <v>347</v>
      </c>
      <c r="C307" s="36">
        <f>+'[2]Nulidades  '!$AB305+'[2]Nulidades  '!$AC305+'[2]Nulidades  '!$AD305+'[2]Nulidades  '!$AE305</f>
        <v>0</v>
      </c>
      <c r="D307" s="36">
        <f>+'[2]Divorcios consensuados '!$AB305+'[2]Divorcios consensuados '!$AC305+'[2]Divorcios consensuados '!$AD305+'[2]Divorcios consensuados '!$AE305</f>
        <v>218</v>
      </c>
      <c r="E307" s="36">
        <f>+'[2]Divorcios no consensuados '!$AB305+'[2]Divorcios no consensuados '!$AC305+'[2]Divorcios no consensuados '!$AD305+'[2]Divorcios no consensuados '!$AE305</f>
        <v>286</v>
      </c>
      <c r="F307" s="36">
        <f>+'[2]Separaciones consensuadas '!$AB305+'[2]Separaciones consensuadas '!$AC305+'[2]Separaciones consensuadas '!$AD305+'[2]Separaciones consensuadas '!$AE305</f>
        <v>23</v>
      </c>
      <c r="G307" s="36">
        <f>+'[2]Separaciones no consensuada '!$AB305+'[2]Separaciones no consensuada '!$AC305+'[2]Separaciones no consensuada '!$AD305+'[2]Separaciones no consensuada '!$AE305</f>
        <v>29</v>
      </c>
      <c r="H307" s="36">
        <f>+'[2]Modif. medidas consens. '!$AA305+'[2]Modif. medidas consens. '!$AB305+'[2]Modif. medidas consens. '!$AC305+'[2]Modif. medidas consens. '!$AD305</f>
        <v>58</v>
      </c>
      <c r="I307" s="36">
        <f>+'[2]Modif. medidas no consens '!$AA305+'[2]Modif. medidas no consens '!$AB305+'[2]Modif. medidas no consens '!$AC305+'[2]Modif. medidas no consens '!$AD305</f>
        <v>77</v>
      </c>
      <c r="J307" s="36">
        <f>+'[2]Guarda custod hij no matr. cons'!$AA305+'[2]Guarda custod hij no matr. cons'!$AB305+'[2]Guarda custod hij no matr. cons'!$AC305+'[2]Guarda custod hij no matr. cons'!$AD305</f>
        <v>31</v>
      </c>
      <c r="K307" s="36">
        <f>+'[2]Guarda cust hij no matr. no con'!$AA305+'[2]Guarda cust hij no matr. no con'!$AB305+'[2]Guarda cust hij no matr. no con'!$AC305+'[2]Guarda cust hij no matr. no con'!$AD305</f>
        <v>42</v>
      </c>
    </row>
    <row r="308" spans="2:11" ht="15" customHeight="1" thickBot="1" x14ac:dyDescent="0.25">
      <c r="B308" s="47" t="s">
        <v>348</v>
      </c>
      <c r="C308" s="36">
        <f>+'[2]Nulidades  '!$AB306+'[2]Nulidades  '!$AC306+'[2]Nulidades  '!$AD306+'[2]Nulidades  '!$AE306</f>
        <v>0</v>
      </c>
      <c r="D308" s="36">
        <f>+'[2]Divorcios consensuados '!$AB306+'[2]Divorcios consensuados '!$AC306+'[2]Divorcios consensuados '!$AD306+'[2]Divorcios consensuados '!$AE306</f>
        <v>115</v>
      </c>
      <c r="E308" s="36">
        <f>+'[2]Divorcios no consensuados '!$AB306+'[2]Divorcios no consensuados '!$AC306+'[2]Divorcios no consensuados '!$AD306+'[2]Divorcios no consensuados '!$AE306</f>
        <v>46</v>
      </c>
      <c r="F308" s="36">
        <f>+'[2]Separaciones consensuadas '!$AB306+'[2]Separaciones consensuadas '!$AC306+'[2]Separaciones consensuadas '!$AD306+'[2]Separaciones consensuadas '!$AE306</f>
        <v>9</v>
      </c>
      <c r="G308" s="36">
        <f>+'[2]Separaciones no consensuada '!$AB306+'[2]Separaciones no consensuada '!$AC306+'[2]Separaciones no consensuada '!$AD306+'[2]Separaciones no consensuada '!$AE306</f>
        <v>2</v>
      </c>
      <c r="H308" s="36">
        <f>+'[2]Modif. medidas consens. '!$AA306+'[2]Modif. medidas consens. '!$AB306+'[2]Modif. medidas consens. '!$AC306+'[2]Modif. medidas consens. '!$AD306</f>
        <v>27</v>
      </c>
      <c r="I308" s="36">
        <f>+'[2]Modif. medidas no consens '!$AA306+'[2]Modif. medidas no consens '!$AB306+'[2]Modif. medidas no consens '!$AC306+'[2]Modif. medidas no consens '!$AD306</f>
        <v>59</v>
      </c>
      <c r="J308" s="36">
        <f>+'[2]Guarda custod hij no matr. cons'!$AA306+'[2]Guarda custod hij no matr. cons'!$AB306+'[2]Guarda custod hij no matr. cons'!$AC306+'[2]Guarda custod hij no matr. cons'!$AD306</f>
        <v>25</v>
      </c>
      <c r="K308" s="36">
        <f>+'[2]Guarda cust hij no matr. no con'!$AA306+'[2]Guarda cust hij no matr. no con'!$AB306+'[2]Guarda cust hij no matr. no con'!$AC306+'[2]Guarda cust hij no matr. no con'!$AD306</f>
        <v>33</v>
      </c>
    </row>
    <row r="309" spans="2:11" ht="15" customHeight="1" thickBot="1" x14ac:dyDescent="0.25">
      <c r="B309" s="47" t="s">
        <v>349</v>
      </c>
      <c r="C309" s="36">
        <f>+'[2]Nulidades  '!$AB307+'[2]Nulidades  '!$AC307+'[2]Nulidades  '!$AD307+'[2]Nulidades  '!$AE307</f>
        <v>0</v>
      </c>
      <c r="D309" s="36">
        <f>+'[2]Divorcios consensuados '!$AB307+'[2]Divorcios consensuados '!$AC307+'[2]Divorcios consensuados '!$AD307+'[2]Divorcios consensuados '!$AE307</f>
        <v>101</v>
      </c>
      <c r="E309" s="36">
        <f>+'[2]Divorcios no consensuados '!$AB307+'[2]Divorcios no consensuados '!$AC307+'[2]Divorcios no consensuados '!$AD307+'[2]Divorcios no consensuados '!$AE307</f>
        <v>74</v>
      </c>
      <c r="F309" s="36">
        <f>+'[2]Separaciones consensuadas '!$AB307+'[2]Separaciones consensuadas '!$AC307+'[2]Separaciones consensuadas '!$AD307+'[2]Separaciones consensuadas '!$AE307</f>
        <v>10</v>
      </c>
      <c r="G309" s="36">
        <f>+'[2]Separaciones no consensuada '!$AB307+'[2]Separaciones no consensuada '!$AC307+'[2]Separaciones no consensuada '!$AD307+'[2]Separaciones no consensuada '!$AE307</f>
        <v>6</v>
      </c>
      <c r="H309" s="36">
        <f>+'[2]Modif. medidas consens. '!$AA307+'[2]Modif. medidas consens. '!$AB307+'[2]Modif. medidas consens. '!$AC307+'[2]Modif. medidas consens. '!$AD307</f>
        <v>27</v>
      </c>
      <c r="I309" s="36">
        <f>+'[2]Modif. medidas no consens '!$AA307+'[2]Modif. medidas no consens '!$AB307+'[2]Modif. medidas no consens '!$AC307+'[2]Modif. medidas no consens '!$AD307</f>
        <v>50</v>
      </c>
      <c r="J309" s="36">
        <f>+'[2]Guarda custod hij no matr. cons'!$AA307+'[2]Guarda custod hij no matr. cons'!$AB307+'[2]Guarda custod hij no matr. cons'!$AC307+'[2]Guarda custod hij no matr. cons'!$AD307</f>
        <v>29</v>
      </c>
      <c r="K309" s="36">
        <f>+'[2]Guarda cust hij no matr. no con'!$AA307+'[2]Guarda cust hij no matr. no con'!$AB307+'[2]Guarda cust hij no matr. no con'!$AC307+'[2]Guarda cust hij no matr. no con'!$AD307</f>
        <v>38</v>
      </c>
    </row>
    <row r="310" spans="2:11" ht="15" customHeight="1" thickBot="1" x14ac:dyDescent="0.25">
      <c r="B310" s="47" t="s">
        <v>350</v>
      </c>
      <c r="C310" s="36">
        <f>+'[2]Nulidades  '!$AB308+'[2]Nulidades  '!$AC308+'[2]Nulidades  '!$AD308+'[2]Nulidades  '!$AE308</f>
        <v>0</v>
      </c>
      <c r="D310" s="36">
        <f>+'[2]Divorcios consensuados '!$AB308+'[2]Divorcios consensuados '!$AC308+'[2]Divorcios consensuados '!$AD308+'[2]Divorcios consensuados '!$AE308</f>
        <v>126</v>
      </c>
      <c r="E310" s="36">
        <f>+'[2]Divorcios no consensuados '!$AB308+'[2]Divorcios no consensuados '!$AC308+'[2]Divorcios no consensuados '!$AD308+'[2]Divorcios no consensuados '!$AE308</f>
        <v>76</v>
      </c>
      <c r="F310" s="36">
        <f>+'[2]Separaciones consensuadas '!$AB308+'[2]Separaciones consensuadas '!$AC308+'[2]Separaciones consensuadas '!$AD308+'[2]Separaciones consensuadas '!$AE308</f>
        <v>5</v>
      </c>
      <c r="G310" s="36">
        <f>+'[2]Separaciones no consensuada '!$AB308+'[2]Separaciones no consensuada '!$AC308+'[2]Separaciones no consensuada '!$AD308+'[2]Separaciones no consensuada '!$AE308</f>
        <v>3</v>
      </c>
      <c r="H310" s="36">
        <f>+'[2]Modif. medidas consens. '!$AA308+'[2]Modif. medidas consens. '!$AB308+'[2]Modif. medidas consens. '!$AC308+'[2]Modif. medidas consens. '!$AD308</f>
        <v>22</v>
      </c>
      <c r="I310" s="36">
        <f>+'[2]Modif. medidas no consens '!$AA308+'[2]Modif. medidas no consens '!$AB308+'[2]Modif. medidas no consens '!$AC308+'[2]Modif. medidas no consens '!$AD308</f>
        <v>60</v>
      </c>
      <c r="J310" s="36">
        <f>+'[2]Guarda custod hij no matr. cons'!$AA308+'[2]Guarda custod hij no matr. cons'!$AB308+'[2]Guarda custod hij no matr. cons'!$AC308+'[2]Guarda custod hij no matr. cons'!$AD308</f>
        <v>34</v>
      </c>
      <c r="K310" s="36">
        <f>+'[2]Guarda cust hij no matr. no con'!$AA308+'[2]Guarda cust hij no matr. no con'!$AB308+'[2]Guarda cust hij no matr. no con'!$AC308+'[2]Guarda cust hij no matr. no con'!$AD308</f>
        <v>80</v>
      </c>
    </row>
    <row r="311" spans="2:11" ht="15" customHeight="1" thickBot="1" x14ac:dyDescent="0.25">
      <c r="B311" s="47" t="s">
        <v>351</v>
      </c>
      <c r="C311" s="36">
        <f>+'[2]Nulidades  '!$AB309+'[2]Nulidades  '!$AC309+'[2]Nulidades  '!$AD309+'[2]Nulidades  '!$AE309</f>
        <v>0</v>
      </c>
      <c r="D311" s="36">
        <f>+'[2]Divorcios consensuados '!$AB309+'[2]Divorcios consensuados '!$AC309+'[2]Divorcios consensuados '!$AD309+'[2]Divorcios consensuados '!$AE309</f>
        <v>154</v>
      </c>
      <c r="E311" s="36">
        <f>+'[2]Divorcios no consensuados '!$AB309+'[2]Divorcios no consensuados '!$AC309+'[2]Divorcios no consensuados '!$AD309+'[2]Divorcios no consensuados '!$AE309</f>
        <v>122</v>
      </c>
      <c r="F311" s="36">
        <f>+'[2]Separaciones consensuadas '!$AB309+'[2]Separaciones consensuadas '!$AC309+'[2]Separaciones consensuadas '!$AD309+'[2]Separaciones consensuadas '!$AE309</f>
        <v>5</v>
      </c>
      <c r="G311" s="36">
        <f>+'[2]Separaciones no consensuada '!$AB309+'[2]Separaciones no consensuada '!$AC309+'[2]Separaciones no consensuada '!$AD309+'[2]Separaciones no consensuada '!$AE309</f>
        <v>2</v>
      </c>
      <c r="H311" s="36">
        <f>+'[2]Modif. medidas consens. '!$AA309+'[2]Modif. medidas consens. '!$AB309+'[2]Modif. medidas consens. '!$AC309+'[2]Modif. medidas consens. '!$AD309</f>
        <v>57</v>
      </c>
      <c r="I311" s="36">
        <f>+'[2]Modif. medidas no consens '!$AA309+'[2]Modif. medidas no consens '!$AB309+'[2]Modif. medidas no consens '!$AC309+'[2]Modif. medidas no consens '!$AD309</f>
        <v>114</v>
      </c>
      <c r="J311" s="36">
        <f>+'[2]Guarda custod hij no matr. cons'!$AA309+'[2]Guarda custod hij no matr. cons'!$AB309+'[2]Guarda custod hij no matr. cons'!$AC309+'[2]Guarda custod hij no matr. cons'!$AD309</f>
        <v>40</v>
      </c>
      <c r="K311" s="36">
        <f>+'[2]Guarda cust hij no matr. no con'!$AA309+'[2]Guarda cust hij no matr. no con'!$AB309+'[2]Guarda cust hij no matr. no con'!$AC309+'[2]Guarda cust hij no matr. no con'!$AD309</f>
        <v>68</v>
      </c>
    </row>
    <row r="312" spans="2:11" ht="15" customHeight="1" thickBot="1" x14ac:dyDescent="0.25">
      <c r="B312" s="47" t="s">
        <v>352</v>
      </c>
      <c r="C312" s="36">
        <f>+'[2]Nulidades  '!$AB310+'[2]Nulidades  '!$AC310+'[2]Nulidades  '!$AD310+'[2]Nulidades  '!$AE310</f>
        <v>0</v>
      </c>
      <c r="D312" s="36">
        <f>+'[2]Divorcios consensuados '!$AB310+'[2]Divorcios consensuados '!$AC310+'[2]Divorcios consensuados '!$AD310+'[2]Divorcios consensuados '!$AE310</f>
        <v>161</v>
      </c>
      <c r="E312" s="36">
        <f>+'[2]Divorcios no consensuados '!$AB310+'[2]Divorcios no consensuados '!$AC310+'[2]Divorcios no consensuados '!$AD310+'[2]Divorcios no consensuados '!$AE310</f>
        <v>66</v>
      </c>
      <c r="F312" s="36">
        <f>+'[2]Separaciones consensuadas '!$AB310+'[2]Separaciones consensuadas '!$AC310+'[2]Separaciones consensuadas '!$AD310+'[2]Separaciones consensuadas '!$AE310</f>
        <v>7</v>
      </c>
      <c r="G312" s="36">
        <f>+'[2]Separaciones no consensuada '!$AB310+'[2]Separaciones no consensuada '!$AC310+'[2]Separaciones no consensuada '!$AD310+'[2]Separaciones no consensuada '!$AE310</f>
        <v>2</v>
      </c>
      <c r="H312" s="36">
        <f>+'[2]Modif. medidas consens. '!$AA310+'[2]Modif. medidas consens. '!$AB310+'[2]Modif. medidas consens. '!$AC310+'[2]Modif. medidas consens. '!$AD310</f>
        <v>36</v>
      </c>
      <c r="I312" s="36">
        <f>+'[2]Modif. medidas no consens '!$AA310+'[2]Modif. medidas no consens '!$AB310+'[2]Modif. medidas no consens '!$AC310+'[2]Modif. medidas no consens '!$AD310</f>
        <v>106</v>
      </c>
      <c r="J312" s="36">
        <f>+'[2]Guarda custod hij no matr. cons'!$AA310+'[2]Guarda custod hij no matr. cons'!$AB310+'[2]Guarda custod hij no matr. cons'!$AC310+'[2]Guarda custod hij no matr. cons'!$AD310</f>
        <v>21</v>
      </c>
      <c r="K312" s="36">
        <f>+'[2]Guarda cust hij no matr. no con'!$AA310+'[2]Guarda cust hij no matr. no con'!$AB310+'[2]Guarda cust hij no matr. no con'!$AC310+'[2]Guarda cust hij no matr. no con'!$AD310</f>
        <v>50</v>
      </c>
    </row>
    <row r="313" spans="2:11" ht="15" customHeight="1" thickBot="1" x14ac:dyDescent="0.25">
      <c r="B313" s="47" t="s">
        <v>353</v>
      </c>
      <c r="C313" s="36">
        <f>+'[2]Nulidades  '!$AB311+'[2]Nulidades  '!$AC311+'[2]Nulidades  '!$AD311+'[2]Nulidades  '!$AE311</f>
        <v>1</v>
      </c>
      <c r="D313" s="36">
        <f>+'[2]Divorcios consensuados '!$AB311+'[2]Divorcios consensuados '!$AC311+'[2]Divorcios consensuados '!$AD311+'[2]Divorcios consensuados '!$AE311</f>
        <v>254</v>
      </c>
      <c r="E313" s="36">
        <f>+'[2]Divorcios no consensuados '!$AB311+'[2]Divorcios no consensuados '!$AC311+'[2]Divorcios no consensuados '!$AD311+'[2]Divorcios no consensuados '!$AE311</f>
        <v>115</v>
      </c>
      <c r="F313" s="36">
        <f>+'[2]Separaciones consensuadas '!$AB311+'[2]Separaciones consensuadas '!$AC311+'[2]Separaciones consensuadas '!$AD311+'[2]Separaciones consensuadas '!$AE311</f>
        <v>18</v>
      </c>
      <c r="G313" s="36">
        <f>+'[2]Separaciones no consensuada '!$AB311+'[2]Separaciones no consensuada '!$AC311+'[2]Separaciones no consensuada '!$AD311+'[2]Separaciones no consensuada '!$AE311</f>
        <v>4</v>
      </c>
      <c r="H313" s="36">
        <f>+'[2]Modif. medidas consens. '!$AA311+'[2]Modif. medidas consens. '!$AB311+'[2]Modif. medidas consens. '!$AC311+'[2]Modif. medidas consens. '!$AD311</f>
        <v>58</v>
      </c>
      <c r="I313" s="36">
        <f>+'[2]Modif. medidas no consens '!$AA311+'[2]Modif. medidas no consens '!$AB311+'[2]Modif. medidas no consens '!$AC311+'[2]Modif. medidas no consens '!$AD311</f>
        <v>154</v>
      </c>
      <c r="J313" s="36">
        <f>+'[2]Guarda custod hij no matr. cons'!$AA311+'[2]Guarda custod hij no matr. cons'!$AB311+'[2]Guarda custod hij no matr. cons'!$AC311+'[2]Guarda custod hij no matr. cons'!$AD311</f>
        <v>91</v>
      </c>
      <c r="K313" s="36">
        <f>+'[2]Guarda cust hij no matr. no con'!$AA311+'[2]Guarda cust hij no matr. no con'!$AB311+'[2]Guarda cust hij no matr. no con'!$AC311+'[2]Guarda cust hij no matr. no con'!$AD311</f>
        <v>106</v>
      </c>
    </row>
    <row r="314" spans="2:11" ht="15" customHeight="1" thickBot="1" x14ac:dyDescent="0.25">
      <c r="B314" s="47" t="s">
        <v>354</v>
      </c>
      <c r="C314" s="36">
        <f>+'[2]Nulidades  '!$AB312+'[2]Nulidades  '!$AC312+'[2]Nulidades  '!$AD312+'[2]Nulidades  '!$AE312</f>
        <v>0</v>
      </c>
      <c r="D314" s="36">
        <f>+'[2]Divorcios consensuados '!$AB312+'[2]Divorcios consensuados '!$AC312+'[2]Divorcios consensuados '!$AD312+'[2]Divorcios consensuados '!$AE312</f>
        <v>87</v>
      </c>
      <c r="E314" s="36">
        <f>+'[2]Divorcios no consensuados '!$AB312+'[2]Divorcios no consensuados '!$AC312+'[2]Divorcios no consensuados '!$AD312+'[2]Divorcios no consensuados '!$AE312</f>
        <v>40</v>
      </c>
      <c r="F314" s="36">
        <f>+'[2]Separaciones consensuadas '!$AB312+'[2]Separaciones consensuadas '!$AC312+'[2]Separaciones consensuadas '!$AD312+'[2]Separaciones consensuadas '!$AE312</f>
        <v>4</v>
      </c>
      <c r="G314" s="36">
        <f>+'[2]Separaciones no consensuada '!$AB312+'[2]Separaciones no consensuada '!$AC312+'[2]Separaciones no consensuada '!$AD312+'[2]Separaciones no consensuada '!$AE312</f>
        <v>1</v>
      </c>
      <c r="H314" s="36">
        <f>+'[2]Modif. medidas consens. '!$AA312+'[2]Modif. medidas consens. '!$AB312+'[2]Modif. medidas consens. '!$AC312+'[2]Modif. medidas consens. '!$AD312</f>
        <v>14</v>
      </c>
      <c r="I314" s="36">
        <f>+'[2]Modif. medidas no consens '!$AA312+'[2]Modif. medidas no consens '!$AB312+'[2]Modif. medidas no consens '!$AC312+'[2]Modif. medidas no consens '!$AD312</f>
        <v>40</v>
      </c>
      <c r="J314" s="36">
        <f>+'[2]Guarda custod hij no matr. cons'!$AA312+'[2]Guarda custod hij no matr. cons'!$AB312+'[2]Guarda custod hij no matr. cons'!$AC312+'[2]Guarda custod hij no matr. cons'!$AD312</f>
        <v>31</v>
      </c>
      <c r="K314" s="36">
        <f>+'[2]Guarda cust hij no matr. no con'!$AA312+'[2]Guarda cust hij no matr. no con'!$AB312+'[2]Guarda cust hij no matr. no con'!$AC312+'[2]Guarda cust hij no matr. no con'!$AD312</f>
        <v>33</v>
      </c>
    </row>
    <row r="315" spans="2:11" ht="15" customHeight="1" thickBot="1" x14ac:dyDescent="0.25">
      <c r="B315" s="47" t="s">
        <v>355</v>
      </c>
      <c r="C315" s="36">
        <f>+'[2]Nulidades  '!$AB313+'[2]Nulidades  '!$AC313+'[2]Nulidades  '!$AD313+'[2]Nulidades  '!$AE313</f>
        <v>0</v>
      </c>
      <c r="D315" s="36">
        <f>+'[2]Divorcios consensuados '!$AB313+'[2]Divorcios consensuados '!$AC313+'[2]Divorcios consensuados '!$AD313+'[2]Divorcios consensuados '!$AE313</f>
        <v>105</v>
      </c>
      <c r="E315" s="36">
        <f>+'[2]Divorcios no consensuados '!$AB313+'[2]Divorcios no consensuados '!$AC313+'[2]Divorcios no consensuados '!$AD313+'[2]Divorcios no consensuados '!$AE313</f>
        <v>63</v>
      </c>
      <c r="F315" s="36">
        <f>+'[2]Separaciones consensuadas '!$AB313+'[2]Separaciones consensuadas '!$AC313+'[2]Separaciones consensuadas '!$AD313+'[2]Separaciones consensuadas '!$AE313</f>
        <v>3</v>
      </c>
      <c r="G315" s="36">
        <f>+'[2]Separaciones no consensuada '!$AB313+'[2]Separaciones no consensuada '!$AC313+'[2]Separaciones no consensuada '!$AD313+'[2]Separaciones no consensuada '!$AE313</f>
        <v>5</v>
      </c>
      <c r="H315" s="36">
        <f>+'[2]Modif. medidas consens. '!$AA313+'[2]Modif. medidas consens. '!$AB313+'[2]Modif. medidas consens. '!$AC313+'[2]Modif. medidas consens. '!$AD313</f>
        <v>29</v>
      </c>
      <c r="I315" s="36">
        <f>+'[2]Modif. medidas no consens '!$AA313+'[2]Modif. medidas no consens '!$AB313+'[2]Modif. medidas no consens '!$AC313+'[2]Modif. medidas no consens '!$AD313</f>
        <v>58</v>
      </c>
      <c r="J315" s="36">
        <f>+'[2]Guarda custod hij no matr. cons'!$AA313+'[2]Guarda custod hij no matr. cons'!$AB313+'[2]Guarda custod hij no matr. cons'!$AC313+'[2]Guarda custod hij no matr. cons'!$AD313</f>
        <v>33</v>
      </c>
      <c r="K315" s="36">
        <f>+'[2]Guarda cust hij no matr. no con'!$AA313+'[2]Guarda cust hij no matr. no con'!$AB313+'[2]Guarda cust hij no matr. no con'!$AC313+'[2]Guarda cust hij no matr. no con'!$AD313</f>
        <v>41</v>
      </c>
    </row>
    <row r="316" spans="2:11" ht="15" customHeight="1" thickBot="1" x14ac:dyDescent="0.25">
      <c r="B316" s="47" t="s">
        <v>356</v>
      </c>
      <c r="C316" s="36">
        <f>+'[2]Nulidades  '!$AB314+'[2]Nulidades  '!$AC314+'[2]Nulidades  '!$AD314+'[2]Nulidades  '!$AE314</f>
        <v>0</v>
      </c>
      <c r="D316" s="36">
        <f>+'[2]Divorcios consensuados '!$AB314+'[2]Divorcios consensuados '!$AC314+'[2]Divorcios consensuados '!$AD314+'[2]Divorcios consensuados '!$AE314</f>
        <v>125</v>
      </c>
      <c r="E316" s="36">
        <f>+'[2]Divorcios no consensuados '!$AB314+'[2]Divorcios no consensuados '!$AC314+'[2]Divorcios no consensuados '!$AD314+'[2]Divorcios no consensuados '!$AE314</f>
        <v>74</v>
      </c>
      <c r="F316" s="36">
        <f>+'[2]Separaciones consensuadas '!$AB314+'[2]Separaciones consensuadas '!$AC314+'[2]Separaciones consensuadas '!$AD314+'[2]Separaciones consensuadas '!$AE314</f>
        <v>5</v>
      </c>
      <c r="G316" s="36">
        <f>+'[2]Separaciones no consensuada '!$AB314+'[2]Separaciones no consensuada '!$AC314+'[2]Separaciones no consensuada '!$AD314+'[2]Separaciones no consensuada '!$AE314</f>
        <v>4</v>
      </c>
      <c r="H316" s="36">
        <f>+'[2]Modif. medidas consens. '!$AA314+'[2]Modif. medidas consens. '!$AB314+'[2]Modif. medidas consens. '!$AC314+'[2]Modif. medidas consens. '!$AD314</f>
        <v>22</v>
      </c>
      <c r="I316" s="36">
        <f>+'[2]Modif. medidas no consens '!$AA314+'[2]Modif. medidas no consens '!$AB314+'[2]Modif. medidas no consens '!$AC314+'[2]Modif. medidas no consens '!$AD314</f>
        <v>65</v>
      </c>
      <c r="J316" s="36">
        <f>+'[2]Guarda custod hij no matr. cons'!$AA314+'[2]Guarda custod hij no matr. cons'!$AB314+'[2]Guarda custod hij no matr. cons'!$AC314+'[2]Guarda custod hij no matr. cons'!$AD314</f>
        <v>32</v>
      </c>
      <c r="K316" s="36">
        <f>+'[2]Guarda cust hij no matr. no con'!$AA314+'[2]Guarda cust hij no matr. no con'!$AB314+'[2]Guarda cust hij no matr. no con'!$AC314+'[2]Guarda cust hij no matr. no con'!$AD314</f>
        <v>35</v>
      </c>
    </row>
    <row r="317" spans="2:11" ht="15" customHeight="1" thickBot="1" x14ac:dyDescent="0.25">
      <c r="B317" s="69" t="s">
        <v>357</v>
      </c>
      <c r="C317" s="36">
        <f>+'[2]Nulidades  '!$AB315+'[2]Nulidades  '!$AC315+'[2]Nulidades  '!$AD315+'[2]Nulidades  '!$AE315</f>
        <v>0</v>
      </c>
      <c r="D317" s="36">
        <f>+'[2]Divorcios consensuados '!$AB315+'[2]Divorcios consensuados '!$AC315+'[2]Divorcios consensuados '!$AD315+'[2]Divorcios consensuados '!$AE315</f>
        <v>93</v>
      </c>
      <c r="E317" s="36">
        <f>+'[2]Divorcios no consensuados '!$AB315+'[2]Divorcios no consensuados '!$AC315+'[2]Divorcios no consensuados '!$AD315+'[2]Divorcios no consensuados '!$AE315</f>
        <v>65</v>
      </c>
      <c r="F317" s="36">
        <f>+'[2]Separaciones consensuadas '!$AB315+'[2]Separaciones consensuadas '!$AC315+'[2]Separaciones consensuadas '!$AD315+'[2]Separaciones consensuadas '!$AE315</f>
        <v>7</v>
      </c>
      <c r="G317" s="36">
        <f>+'[2]Separaciones no consensuada '!$AB315+'[2]Separaciones no consensuada '!$AC315+'[2]Separaciones no consensuada '!$AD315+'[2]Separaciones no consensuada '!$AE315</f>
        <v>2</v>
      </c>
      <c r="H317" s="36">
        <f>+'[2]Modif. medidas consens. '!$AA315+'[2]Modif. medidas consens. '!$AB315+'[2]Modif. medidas consens. '!$AC315+'[2]Modif. medidas consens. '!$AD315</f>
        <v>26</v>
      </c>
      <c r="I317" s="36">
        <f>+'[2]Modif. medidas no consens '!$AA315+'[2]Modif. medidas no consens '!$AB315+'[2]Modif. medidas no consens '!$AC315+'[2]Modif. medidas no consens '!$AD315</f>
        <v>48</v>
      </c>
      <c r="J317" s="36">
        <f>+'[2]Guarda custod hij no matr. cons'!$AA315+'[2]Guarda custod hij no matr. cons'!$AB315+'[2]Guarda custod hij no matr. cons'!$AC315+'[2]Guarda custod hij no matr. cons'!$AD315</f>
        <v>20</v>
      </c>
      <c r="K317" s="36">
        <f>+'[2]Guarda cust hij no matr. no con'!$AA315+'[2]Guarda cust hij no matr. no con'!$AB315+'[2]Guarda cust hij no matr. no con'!$AC315+'[2]Guarda cust hij no matr. no con'!$AD315</f>
        <v>29</v>
      </c>
    </row>
    <row r="318" spans="2:11" ht="15" customHeight="1" thickBot="1" x14ac:dyDescent="0.25">
      <c r="B318" s="73" t="s">
        <v>358</v>
      </c>
      <c r="C318" s="36">
        <f>+'[2]Nulidades  '!$AB316+'[2]Nulidades  '!$AC316+'[2]Nulidades  '!$AD316+'[2]Nulidades  '!$AE316</f>
        <v>0</v>
      </c>
      <c r="D318" s="36">
        <f>+'[2]Divorcios consensuados '!$AB316+'[2]Divorcios consensuados '!$AC316+'[2]Divorcios consensuados '!$AD316+'[2]Divorcios consensuados '!$AE316</f>
        <v>45</v>
      </c>
      <c r="E318" s="36">
        <f>+'[2]Divorcios no consensuados '!$AB316+'[2]Divorcios no consensuados '!$AC316+'[2]Divorcios no consensuados '!$AD316+'[2]Divorcios no consensuados '!$AE316</f>
        <v>33</v>
      </c>
      <c r="F318" s="36">
        <f>+'[2]Separaciones consensuadas '!$AB316+'[2]Separaciones consensuadas '!$AC316+'[2]Separaciones consensuadas '!$AD316+'[2]Separaciones consensuadas '!$AE316</f>
        <v>3</v>
      </c>
      <c r="G318" s="36">
        <f>+'[2]Separaciones no consensuada '!$AB316+'[2]Separaciones no consensuada '!$AC316+'[2]Separaciones no consensuada '!$AD316+'[2]Separaciones no consensuada '!$AE316</f>
        <v>1</v>
      </c>
      <c r="H318" s="36">
        <f>+'[2]Modif. medidas consens. '!$AA316+'[2]Modif. medidas consens. '!$AB316+'[2]Modif. medidas consens. '!$AC316+'[2]Modif. medidas consens. '!$AD316</f>
        <v>9</v>
      </c>
      <c r="I318" s="36">
        <f>+'[2]Modif. medidas no consens '!$AA316+'[2]Modif. medidas no consens '!$AB316+'[2]Modif. medidas no consens '!$AC316+'[2]Modif. medidas no consens '!$AD316</f>
        <v>27</v>
      </c>
      <c r="J318" s="36">
        <f>+'[2]Guarda custod hij no matr. cons'!$AA316+'[2]Guarda custod hij no matr. cons'!$AB316+'[2]Guarda custod hij no matr. cons'!$AC316+'[2]Guarda custod hij no matr. cons'!$AD316</f>
        <v>25</v>
      </c>
      <c r="K318" s="36">
        <f>+'[2]Guarda cust hij no matr. no con'!$AA316+'[2]Guarda cust hij no matr. no con'!$AB316+'[2]Guarda cust hij no matr. no con'!$AC316+'[2]Guarda cust hij no matr. no con'!$AD316</f>
        <v>35</v>
      </c>
    </row>
    <row r="319" spans="2:11" ht="15" customHeight="1" thickBot="1" x14ac:dyDescent="0.25">
      <c r="B319" s="47" t="s">
        <v>359</v>
      </c>
      <c r="C319" s="36">
        <f>+'[2]Nulidades  '!$AB317+'[2]Nulidades  '!$AC317+'[2]Nulidades  '!$AD317+'[2]Nulidades  '!$AE317</f>
        <v>0</v>
      </c>
      <c r="D319" s="36">
        <f>+'[2]Divorcios consensuados '!$AB317+'[2]Divorcios consensuados '!$AC317+'[2]Divorcios consensuados '!$AD317+'[2]Divorcios consensuados '!$AE317</f>
        <v>51</v>
      </c>
      <c r="E319" s="36">
        <f>+'[2]Divorcios no consensuados '!$AB317+'[2]Divorcios no consensuados '!$AC317+'[2]Divorcios no consensuados '!$AD317+'[2]Divorcios no consensuados '!$AE317</f>
        <v>36</v>
      </c>
      <c r="F319" s="36">
        <f>+'[2]Separaciones consensuadas '!$AB317+'[2]Separaciones consensuadas '!$AC317+'[2]Separaciones consensuadas '!$AD317+'[2]Separaciones consensuadas '!$AE317</f>
        <v>4</v>
      </c>
      <c r="G319" s="36">
        <f>+'[2]Separaciones no consensuada '!$AB317+'[2]Separaciones no consensuada '!$AC317+'[2]Separaciones no consensuada '!$AD317+'[2]Separaciones no consensuada '!$AE317</f>
        <v>1</v>
      </c>
      <c r="H319" s="36">
        <f>+'[2]Modif. medidas consens. '!$AA317+'[2]Modif. medidas consens. '!$AB317+'[2]Modif. medidas consens. '!$AC317+'[2]Modif. medidas consens. '!$AD317</f>
        <v>26</v>
      </c>
      <c r="I319" s="36">
        <f>+'[2]Modif. medidas no consens '!$AA317+'[2]Modif. medidas no consens '!$AB317+'[2]Modif. medidas no consens '!$AC317+'[2]Modif. medidas no consens '!$AD317</f>
        <v>35</v>
      </c>
      <c r="J319" s="36">
        <f>+'[2]Guarda custod hij no matr. cons'!$AA317+'[2]Guarda custod hij no matr. cons'!$AB317+'[2]Guarda custod hij no matr. cons'!$AC317+'[2]Guarda custod hij no matr. cons'!$AD317</f>
        <v>33</v>
      </c>
      <c r="K319" s="36">
        <f>+'[2]Guarda cust hij no matr. no con'!$AA317+'[2]Guarda cust hij no matr. no con'!$AB317+'[2]Guarda cust hij no matr. no con'!$AC317+'[2]Guarda cust hij no matr. no con'!$AD317</f>
        <v>20</v>
      </c>
    </row>
    <row r="320" spans="2:11" ht="15" customHeight="1" thickBot="1" x14ac:dyDescent="0.25">
      <c r="B320" s="47" t="s">
        <v>360</v>
      </c>
      <c r="C320" s="36">
        <f>+'[2]Nulidades  '!$AB318+'[2]Nulidades  '!$AC318+'[2]Nulidades  '!$AD318+'[2]Nulidades  '!$AE318</f>
        <v>0</v>
      </c>
      <c r="D320" s="36">
        <f>+'[2]Divorcios consensuados '!$AB318+'[2]Divorcios consensuados '!$AC318+'[2]Divorcios consensuados '!$AD318+'[2]Divorcios consensuados '!$AE318</f>
        <v>32</v>
      </c>
      <c r="E320" s="36">
        <f>+'[2]Divorcios no consensuados '!$AB318+'[2]Divorcios no consensuados '!$AC318+'[2]Divorcios no consensuados '!$AD318+'[2]Divorcios no consensuados '!$AE318</f>
        <v>14</v>
      </c>
      <c r="F320" s="36">
        <f>+'[2]Separaciones consensuadas '!$AB318+'[2]Separaciones consensuadas '!$AC318+'[2]Separaciones consensuadas '!$AD318+'[2]Separaciones consensuadas '!$AE318</f>
        <v>1</v>
      </c>
      <c r="G320" s="36">
        <f>+'[2]Separaciones no consensuada '!$AB318+'[2]Separaciones no consensuada '!$AC318+'[2]Separaciones no consensuada '!$AD318+'[2]Separaciones no consensuada '!$AE318</f>
        <v>0</v>
      </c>
      <c r="H320" s="36">
        <f>+'[2]Modif. medidas consens. '!$AA318+'[2]Modif. medidas consens. '!$AB318+'[2]Modif. medidas consens. '!$AC318+'[2]Modif. medidas consens. '!$AD318</f>
        <v>12</v>
      </c>
      <c r="I320" s="36">
        <f>+'[2]Modif. medidas no consens '!$AA318+'[2]Modif. medidas no consens '!$AB318+'[2]Modif. medidas no consens '!$AC318+'[2]Modif. medidas no consens '!$AD318</f>
        <v>9</v>
      </c>
      <c r="J320" s="36">
        <f>+'[2]Guarda custod hij no matr. cons'!$AA318+'[2]Guarda custod hij no matr. cons'!$AB318+'[2]Guarda custod hij no matr. cons'!$AC318+'[2]Guarda custod hij no matr. cons'!$AD318</f>
        <v>14</v>
      </c>
      <c r="K320" s="36">
        <f>+'[2]Guarda cust hij no matr. no con'!$AA318+'[2]Guarda cust hij no matr. no con'!$AB318+'[2]Guarda cust hij no matr. no con'!$AC318+'[2]Guarda cust hij no matr. no con'!$AD318</f>
        <v>6</v>
      </c>
    </row>
    <row r="321" spans="2:11" ht="15" customHeight="1" thickBot="1" x14ac:dyDescent="0.25">
      <c r="B321" s="47" t="s">
        <v>361</v>
      </c>
      <c r="C321" s="36">
        <f>+'[2]Nulidades  '!$AB319+'[2]Nulidades  '!$AC319+'[2]Nulidades  '!$AD319+'[2]Nulidades  '!$AE319</f>
        <v>0</v>
      </c>
      <c r="D321" s="36">
        <f>+'[2]Divorcios consensuados '!$AB319+'[2]Divorcios consensuados '!$AC319+'[2]Divorcios consensuados '!$AD319+'[2]Divorcios consensuados '!$AE319</f>
        <v>85</v>
      </c>
      <c r="E321" s="36">
        <f>+'[2]Divorcios no consensuados '!$AB319+'[2]Divorcios no consensuados '!$AC319+'[2]Divorcios no consensuados '!$AD319+'[2]Divorcios no consensuados '!$AE319</f>
        <v>53</v>
      </c>
      <c r="F321" s="36">
        <f>+'[2]Separaciones consensuadas '!$AB319+'[2]Separaciones consensuadas '!$AC319+'[2]Separaciones consensuadas '!$AD319+'[2]Separaciones consensuadas '!$AE319</f>
        <v>5</v>
      </c>
      <c r="G321" s="36">
        <f>+'[2]Separaciones no consensuada '!$AB319+'[2]Separaciones no consensuada '!$AC319+'[2]Separaciones no consensuada '!$AD319+'[2]Separaciones no consensuada '!$AE319</f>
        <v>4</v>
      </c>
      <c r="H321" s="36">
        <f>+'[2]Modif. medidas consens. '!$AA319+'[2]Modif. medidas consens. '!$AB319+'[2]Modif. medidas consens. '!$AC319+'[2]Modif. medidas consens. '!$AD319</f>
        <v>23</v>
      </c>
      <c r="I321" s="36">
        <f>+'[2]Modif. medidas no consens '!$AA319+'[2]Modif. medidas no consens '!$AB319+'[2]Modif. medidas no consens '!$AC319+'[2]Modif. medidas no consens '!$AD319</f>
        <v>52</v>
      </c>
      <c r="J321" s="36">
        <f>+'[2]Guarda custod hij no matr. cons'!$AA319+'[2]Guarda custod hij no matr. cons'!$AB319+'[2]Guarda custod hij no matr. cons'!$AC319+'[2]Guarda custod hij no matr. cons'!$AD319</f>
        <v>48</v>
      </c>
      <c r="K321" s="36">
        <f>+'[2]Guarda cust hij no matr. no con'!$AA319+'[2]Guarda cust hij no matr. no con'!$AB319+'[2]Guarda cust hij no matr. no con'!$AC319+'[2]Guarda cust hij no matr. no con'!$AD319</f>
        <v>47</v>
      </c>
    </row>
    <row r="322" spans="2:11" ht="15" customHeight="1" thickBot="1" x14ac:dyDescent="0.25">
      <c r="B322" s="47" t="s">
        <v>362</v>
      </c>
      <c r="C322" s="36">
        <f>+'[2]Nulidades  '!$AB320+'[2]Nulidades  '!$AC320+'[2]Nulidades  '!$AD320+'[2]Nulidades  '!$AE320</f>
        <v>0</v>
      </c>
      <c r="D322" s="36">
        <f>+'[2]Divorcios consensuados '!$AB320+'[2]Divorcios consensuados '!$AC320+'[2]Divorcios consensuados '!$AD320+'[2]Divorcios consensuados '!$AE320</f>
        <v>237</v>
      </c>
      <c r="E322" s="36">
        <f>+'[2]Divorcios no consensuados '!$AB320+'[2]Divorcios no consensuados '!$AC320+'[2]Divorcios no consensuados '!$AD320+'[2]Divorcios no consensuados '!$AE320</f>
        <v>130</v>
      </c>
      <c r="F322" s="36">
        <f>+'[2]Separaciones consensuadas '!$AB320+'[2]Separaciones consensuadas '!$AC320+'[2]Separaciones consensuadas '!$AD320+'[2]Separaciones consensuadas '!$AE320</f>
        <v>7</v>
      </c>
      <c r="G322" s="36">
        <f>+'[2]Separaciones no consensuada '!$AB320+'[2]Separaciones no consensuada '!$AC320+'[2]Separaciones no consensuada '!$AD320+'[2]Separaciones no consensuada '!$AE320</f>
        <v>3</v>
      </c>
      <c r="H322" s="36">
        <f>+'[2]Modif. medidas consens. '!$AA320+'[2]Modif. medidas consens. '!$AB320+'[2]Modif. medidas consens. '!$AC320+'[2]Modif. medidas consens. '!$AD320</f>
        <v>65</v>
      </c>
      <c r="I322" s="36">
        <f>+'[2]Modif. medidas no consens '!$AA320+'[2]Modif. medidas no consens '!$AB320+'[2]Modif. medidas no consens '!$AC320+'[2]Modif. medidas no consens '!$AD320</f>
        <v>168</v>
      </c>
      <c r="J322" s="36">
        <f>+'[2]Guarda custod hij no matr. cons'!$AA320+'[2]Guarda custod hij no matr. cons'!$AB320+'[2]Guarda custod hij no matr. cons'!$AC320+'[2]Guarda custod hij no matr. cons'!$AD320</f>
        <v>131</v>
      </c>
      <c r="K322" s="36">
        <f>+'[2]Guarda cust hij no matr. no con'!$AA320+'[2]Guarda cust hij no matr. no con'!$AB320+'[2]Guarda cust hij no matr. no con'!$AC320+'[2]Guarda cust hij no matr. no con'!$AD320</f>
        <v>114</v>
      </c>
    </row>
    <row r="323" spans="2:11" ht="15" customHeight="1" thickBot="1" x14ac:dyDescent="0.25">
      <c r="B323" s="47" t="s">
        <v>363</v>
      </c>
      <c r="C323" s="36">
        <f>+'[2]Nulidades  '!$AB321+'[2]Nulidades  '!$AC321+'[2]Nulidades  '!$AD321+'[2]Nulidades  '!$AE321</f>
        <v>0</v>
      </c>
      <c r="D323" s="36">
        <f>+'[2]Divorcios consensuados '!$AB321+'[2]Divorcios consensuados '!$AC321+'[2]Divorcios consensuados '!$AD321+'[2]Divorcios consensuados '!$AE321</f>
        <v>23</v>
      </c>
      <c r="E323" s="36">
        <f>+'[2]Divorcios no consensuados '!$AB321+'[2]Divorcios no consensuados '!$AC321+'[2]Divorcios no consensuados '!$AD321+'[2]Divorcios no consensuados '!$AE321</f>
        <v>26</v>
      </c>
      <c r="F323" s="36">
        <f>+'[2]Separaciones consensuadas '!$AB321+'[2]Separaciones consensuadas '!$AC321+'[2]Separaciones consensuadas '!$AD321+'[2]Separaciones consensuadas '!$AE321</f>
        <v>1</v>
      </c>
      <c r="G323" s="36">
        <f>+'[2]Separaciones no consensuada '!$AB321+'[2]Separaciones no consensuada '!$AC321+'[2]Separaciones no consensuada '!$AD321+'[2]Separaciones no consensuada '!$AE321</f>
        <v>0</v>
      </c>
      <c r="H323" s="36">
        <f>+'[2]Modif. medidas consens. '!$AA321+'[2]Modif. medidas consens. '!$AB321+'[2]Modif. medidas consens. '!$AC321+'[2]Modif. medidas consens. '!$AD321</f>
        <v>10</v>
      </c>
      <c r="I323" s="36">
        <f>+'[2]Modif. medidas no consens '!$AA321+'[2]Modif. medidas no consens '!$AB321+'[2]Modif. medidas no consens '!$AC321+'[2]Modif. medidas no consens '!$AD321</f>
        <v>23</v>
      </c>
      <c r="J323" s="36">
        <f>+'[2]Guarda custod hij no matr. cons'!$AA321+'[2]Guarda custod hij no matr. cons'!$AB321+'[2]Guarda custod hij no matr. cons'!$AC321+'[2]Guarda custod hij no matr. cons'!$AD321</f>
        <v>15</v>
      </c>
      <c r="K323" s="36">
        <f>+'[2]Guarda cust hij no matr. no con'!$AA321+'[2]Guarda cust hij no matr. no con'!$AB321+'[2]Guarda cust hij no matr. no con'!$AC321+'[2]Guarda cust hij no matr. no con'!$AD321</f>
        <v>18</v>
      </c>
    </row>
    <row r="324" spans="2:11" ht="15" customHeight="1" thickBot="1" x14ac:dyDescent="0.25">
      <c r="B324" s="47" t="s">
        <v>364</v>
      </c>
      <c r="C324" s="36">
        <f>+'[2]Nulidades  '!$AB322+'[2]Nulidades  '!$AC322+'[2]Nulidades  '!$AD322+'[2]Nulidades  '!$AE322</f>
        <v>0</v>
      </c>
      <c r="D324" s="36">
        <f>+'[2]Divorcios consensuados '!$AB322+'[2]Divorcios consensuados '!$AC322+'[2]Divorcios consensuados '!$AD322+'[2]Divorcios consensuados '!$AE322</f>
        <v>58</v>
      </c>
      <c r="E324" s="36">
        <f>+'[2]Divorcios no consensuados '!$AB322+'[2]Divorcios no consensuados '!$AC322+'[2]Divorcios no consensuados '!$AD322+'[2]Divorcios no consensuados '!$AE322</f>
        <v>41</v>
      </c>
      <c r="F324" s="36">
        <f>+'[2]Separaciones consensuadas '!$AB322+'[2]Separaciones consensuadas '!$AC322+'[2]Separaciones consensuadas '!$AD322+'[2]Separaciones consensuadas '!$AE322</f>
        <v>4</v>
      </c>
      <c r="G324" s="36">
        <f>+'[2]Separaciones no consensuada '!$AB322+'[2]Separaciones no consensuada '!$AC322+'[2]Separaciones no consensuada '!$AD322+'[2]Separaciones no consensuada '!$AE322</f>
        <v>0</v>
      </c>
      <c r="H324" s="36">
        <f>+'[2]Modif. medidas consens. '!$AA322+'[2]Modif. medidas consens. '!$AB322+'[2]Modif. medidas consens. '!$AC322+'[2]Modif. medidas consens. '!$AD322</f>
        <v>11</v>
      </c>
      <c r="I324" s="36">
        <f>+'[2]Modif. medidas no consens '!$AA322+'[2]Modif. medidas no consens '!$AB322+'[2]Modif. medidas no consens '!$AC322+'[2]Modif. medidas no consens '!$AD322</f>
        <v>27</v>
      </c>
      <c r="J324" s="36">
        <f>+'[2]Guarda custod hij no matr. cons'!$AA322+'[2]Guarda custod hij no matr. cons'!$AB322+'[2]Guarda custod hij no matr. cons'!$AC322+'[2]Guarda custod hij no matr. cons'!$AD322</f>
        <v>26</v>
      </c>
      <c r="K324" s="36">
        <f>+'[2]Guarda cust hij no matr. no con'!$AA322+'[2]Guarda cust hij no matr. no con'!$AB322+'[2]Guarda cust hij no matr. no con'!$AC322+'[2]Guarda cust hij no matr. no con'!$AD322</f>
        <v>22</v>
      </c>
    </row>
    <row r="325" spans="2:11" ht="15" customHeight="1" thickBot="1" x14ac:dyDescent="0.25">
      <c r="B325" s="47" t="s">
        <v>365</v>
      </c>
      <c r="C325" s="36">
        <f>+'[2]Nulidades  '!$AB323+'[2]Nulidades  '!$AC323+'[2]Nulidades  '!$AD323+'[2]Nulidades  '!$AE323</f>
        <v>0</v>
      </c>
      <c r="D325" s="36">
        <f>+'[2]Divorcios consensuados '!$AB323+'[2]Divorcios consensuados '!$AC323+'[2]Divorcios consensuados '!$AD323+'[2]Divorcios consensuados '!$AE323</f>
        <v>18</v>
      </c>
      <c r="E325" s="36">
        <f>+'[2]Divorcios no consensuados '!$AB323+'[2]Divorcios no consensuados '!$AC323+'[2]Divorcios no consensuados '!$AD323+'[2]Divorcios no consensuados '!$AE323</f>
        <v>13</v>
      </c>
      <c r="F325" s="36">
        <f>+'[2]Separaciones consensuadas '!$AB323+'[2]Separaciones consensuadas '!$AC323+'[2]Separaciones consensuadas '!$AD323+'[2]Separaciones consensuadas '!$AE323</f>
        <v>1</v>
      </c>
      <c r="G325" s="36">
        <f>+'[2]Separaciones no consensuada '!$AB323+'[2]Separaciones no consensuada '!$AC323+'[2]Separaciones no consensuada '!$AD323+'[2]Separaciones no consensuada '!$AE323</f>
        <v>0</v>
      </c>
      <c r="H325" s="36">
        <f>+'[2]Modif. medidas consens. '!$AA323+'[2]Modif. medidas consens. '!$AB323+'[2]Modif. medidas consens. '!$AC323+'[2]Modif. medidas consens. '!$AD323</f>
        <v>12</v>
      </c>
      <c r="I325" s="36">
        <f>+'[2]Modif. medidas no consens '!$AA323+'[2]Modif. medidas no consens '!$AB323+'[2]Modif. medidas no consens '!$AC323+'[2]Modif. medidas no consens '!$AD323</f>
        <v>16</v>
      </c>
      <c r="J325" s="36">
        <f>+'[2]Guarda custod hij no matr. cons'!$AA323+'[2]Guarda custod hij no matr. cons'!$AB323+'[2]Guarda custod hij no matr. cons'!$AC323+'[2]Guarda custod hij no matr. cons'!$AD323</f>
        <v>12</v>
      </c>
      <c r="K325" s="36">
        <f>+'[2]Guarda cust hij no matr. no con'!$AA323+'[2]Guarda cust hij no matr. no con'!$AB323+'[2]Guarda cust hij no matr. no con'!$AC323+'[2]Guarda cust hij no matr. no con'!$AD323</f>
        <v>7</v>
      </c>
    </row>
    <row r="326" spans="2:11" ht="15" customHeight="1" thickBot="1" x14ac:dyDescent="0.25">
      <c r="B326" s="47" t="s">
        <v>366</v>
      </c>
      <c r="C326" s="36">
        <f>+'[2]Nulidades  '!$AB324+'[2]Nulidades  '!$AC324+'[2]Nulidades  '!$AD324+'[2]Nulidades  '!$AE324</f>
        <v>0</v>
      </c>
      <c r="D326" s="36">
        <f>+'[2]Divorcios consensuados '!$AB324+'[2]Divorcios consensuados '!$AC324+'[2]Divorcios consensuados '!$AD324+'[2]Divorcios consensuados '!$AE324</f>
        <v>5</v>
      </c>
      <c r="E326" s="36">
        <f>+'[2]Divorcios no consensuados '!$AB324+'[2]Divorcios no consensuados '!$AC324+'[2]Divorcios no consensuados '!$AD324+'[2]Divorcios no consensuados '!$AE324</f>
        <v>10</v>
      </c>
      <c r="F326" s="36">
        <f>+'[2]Separaciones consensuadas '!$AB324+'[2]Separaciones consensuadas '!$AC324+'[2]Separaciones consensuadas '!$AD324+'[2]Separaciones consensuadas '!$AE324</f>
        <v>1</v>
      </c>
      <c r="G326" s="36">
        <f>+'[2]Separaciones no consensuada '!$AB324+'[2]Separaciones no consensuada '!$AC324+'[2]Separaciones no consensuada '!$AD324+'[2]Separaciones no consensuada '!$AE324</f>
        <v>0</v>
      </c>
      <c r="H326" s="36">
        <f>+'[2]Modif. medidas consens. '!$AA324+'[2]Modif. medidas consens. '!$AB324+'[2]Modif. medidas consens. '!$AC324+'[2]Modif. medidas consens. '!$AD324</f>
        <v>2</v>
      </c>
      <c r="I326" s="36">
        <f>+'[2]Modif. medidas no consens '!$AA324+'[2]Modif. medidas no consens '!$AB324+'[2]Modif. medidas no consens '!$AC324+'[2]Modif. medidas no consens '!$AD324</f>
        <v>9</v>
      </c>
      <c r="J326" s="36">
        <f>+'[2]Guarda custod hij no matr. cons'!$AA324+'[2]Guarda custod hij no matr. cons'!$AB324+'[2]Guarda custod hij no matr. cons'!$AC324+'[2]Guarda custod hij no matr. cons'!$AD324</f>
        <v>3</v>
      </c>
      <c r="K326" s="36">
        <f>+'[2]Guarda cust hij no matr. no con'!$AA324+'[2]Guarda cust hij no matr. no con'!$AB324+'[2]Guarda cust hij no matr. no con'!$AC324+'[2]Guarda cust hij no matr. no con'!$AD324</f>
        <v>9</v>
      </c>
    </row>
    <row r="327" spans="2:11" ht="15" customHeight="1" thickBot="1" x14ac:dyDescent="0.25">
      <c r="B327" s="47" t="s">
        <v>367</v>
      </c>
      <c r="C327" s="36">
        <f>+'[2]Nulidades  '!$AB325+'[2]Nulidades  '!$AC325+'[2]Nulidades  '!$AD325+'[2]Nulidades  '!$AE325</f>
        <v>0</v>
      </c>
      <c r="D327" s="36">
        <f>+'[2]Divorcios consensuados '!$AB325+'[2]Divorcios consensuados '!$AC325+'[2]Divorcios consensuados '!$AD325+'[2]Divorcios consensuados '!$AE325</f>
        <v>12</v>
      </c>
      <c r="E327" s="36">
        <f>+'[2]Divorcios no consensuados '!$AB325+'[2]Divorcios no consensuados '!$AC325+'[2]Divorcios no consensuados '!$AD325+'[2]Divorcios no consensuados '!$AE325</f>
        <v>9</v>
      </c>
      <c r="F327" s="36">
        <f>+'[2]Separaciones consensuadas '!$AB325+'[2]Separaciones consensuadas '!$AC325+'[2]Separaciones consensuadas '!$AD325+'[2]Separaciones consensuadas '!$AE325</f>
        <v>0</v>
      </c>
      <c r="G327" s="36">
        <f>+'[2]Separaciones no consensuada '!$AB325+'[2]Separaciones no consensuada '!$AC325+'[2]Separaciones no consensuada '!$AD325+'[2]Separaciones no consensuada '!$AE325</f>
        <v>0</v>
      </c>
      <c r="H327" s="36">
        <f>+'[2]Modif. medidas consens. '!$AA325+'[2]Modif. medidas consens. '!$AB325+'[2]Modif. medidas consens. '!$AC325+'[2]Modif. medidas consens. '!$AD325</f>
        <v>0</v>
      </c>
      <c r="I327" s="36">
        <f>+'[2]Modif. medidas no consens '!$AA325+'[2]Modif. medidas no consens '!$AB325+'[2]Modif. medidas no consens '!$AC325+'[2]Modif. medidas no consens '!$AD325</f>
        <v>6</v>
      </c>
      <c r="J327" s="36">
        <f>+'[2]Guarda custod hij no matr. cons'!$AA325+'[2]Guarda custod hij no matr. cons'!$AB325+'[2]Guarda custod hij no matr. cons'!$AC325+'[2]Guarda custod hij no matr. cons'!$AD325</f>
        <v>9</v>
      </c>
      <c r="K327" s="36">
        <f>+'[2]Guarda cust hij no matr. no con'!$AA325+'[2]Guarda cust hij no matr. no con'!$AB325+'[2]Guarda cust hij no matr. no con'!$AC325+'[2]Guarda cust hij no matr. no con'!$AD325</f>
        <v>15</v>
      </c>
    </row>
    <row r="328" spans="2:11" ht="15" customHeight="1" thickBot="1" x14ac:dyDescent="0.25">
      <c r="B328" s="47" t="s">
        <v>368</v>
      </c>
      <c r="C328" s="36">
        <f>+'[2]Nulidades  '!$AB326+'[2]Nulidades  '!$AC326+'[2]Nulidades  '!$AD326+'[2]Nulidades  '!$AE326</f>
        <v>0</v>
      </c>
      <c r="D328" s="36">
        <f>+'[2]Divorcios consensuados '!$AB326+'[2]Divorcios consensuados '!$AC326+'[2]Divorcios consensuados '!$AD326+'[2]Divorcios consensuados '!$AE326</f>
        <v>70</v>
      </c>
      <c r="E328" s="36">
        <f>+'[2]Divorcios no consensuados '!$AB326+'[2]Divorcios no consensuados '!$AC326+'[2]Divorcios no consensuados '!$AD326+'[2]Divorcios no consensuados '!$AE326</f>
        <v>74</v>
      </c>
      <c r="F328" s="36">
        <f>+'[2]Separaciones consensuadas '!$AB326+'[2]Separaciones consensuadas '!$AC326+'[2]Separaciones consensuadas '!$AD326+'[2]Separaciones consensuadas '!$AE326</f>
        <v>8</v>
      </c>
      <c r="G328" s="36">
        <f>+'[2]Separaciones no consensuada '!$AB326+'[2]Separaciones no consensuada '!$AC326+'[2]Separaciones no consensuada '!$AD326+'[2]Separaciones no consensuada '!$AE326</f>
        <v>2</v>
      </c>
      <c r="H328" s="36">
        <f>+'[2]Modif. medidas consens. '!$AA326+'[2]Modif. medidas consens. '!$AB326+'[2]Modif. medidas consens. '!$AC326+'[2]Modif. medidas consens. '!$AD326</f>
        <v>19</v>
      </c>
      <c r="I328" s="36">
        <f>+'[2]Modif. medidas no consens '!$AA326+'[2]Modif. medidas no consens '!$AB326+'[2]Modif. medidas no consens '!$AC326+'[2]Modif. medidas no consens '!$AD326</f>
        <v>30</v>
      </c>
      <c r="J328" s="36">
        <f>+'[2]Guarda custod hij no matr. cons'!$AA326+'[2]Guarda custod hij no matr. cons'!$AB326+'[2]Guarda custod hij no matr. cons'!$AC326+'[2]Guarda custod hij no matr. cons'!$AD326</f>
        <v>24</v>
      </c>
      <c r="K328" s="36">
        <f>+'[2]Guarda cust hij no matr. no con'!$AA326+'[2]Guarda cust hij no matr. no con'!$AB326+'[2]Guarda cust hij no matr. no con'!$AC326+'[2]Guarda cust hij no matr. no con'!$AD326</f>
        <v>45</v>
      </c>
    </row>
    <row r="329" spans="2:11" ht="15" customHeight="1" thickBot="1" x14ac:dyDescent="0.25">
      <c r="B329" s="47" t="s">
        <v>369</v>
      </c>
      <c r="C329" s="36">
        <f>+'[2]Nulidades  '!$AB327+'[2]Nulidades  '!$AC327+'[2]Nulidades  '!$AD327+'[2]Nulidades  '!$AE327</f>
        <v>0</v>
      </c>
      <c r="D329" s="36">
        <f>+'[2]Divorcios consensuados '!$AB327+'[2]Divorcios consensuados '!$AC327+'[2]Divorcios consensuados '!$AD327+'[2]Divorcios consensuados '!$AE327</f>
        <v>15</v>
      </c>
      <c r="E329" s="36">
        <f>+'[2]Divorcios no consensuados '!$AB327+'[2]Divorcios no consensuados '!$AC327+'[2]Divorcios no consensuados '!$AD327+'[2]Divorcios no consensuados '!$AE327</f>
        <v>8</v>
      </c>
      <c r="F329" s="36">
        <f>+'[2]Separaciones consensuadas '!$AB327+'[2]Separaciones consensuadas '!$AC327+'[2]Separaciones consensuadas '!$AD327+'[2]Separaciones consensuadas '!$AE327</f>
        <v>1</v>
      </c>
      <c r="G329" s="36">
        <f>+'[2]Separaciones no consensuada '!$AB327+'[2]Separaciones no consensuada '!$AC327+'[2]Separaciones no consensuada '!$AD327+'[2]Separaciones no consensuada '!$AE327</f>
        <v>1</v>
      </c>
      <c r="H329" s="36">
        <f>+'[2]Modif. medidas consens. '!$AA327+'[2]Modif. medidas consens. '!$AB327+'[2]Modif. medidas consens. '!$AC327+'[2]Modif. medidas consens. '!$AD327</f>
        <v>3</v>
      </c>
      <c r="I329" s="36">
        <f>+'[2]Modif. medidas no consens '!$AA327+'[2]Modif. medidas no consens '!$AB327+'[2]Modif. medidas no consens '!$AC327+'[2]Modif. medidas no consens '!$AD327</f>
        <v>13</v>
      </c>
      <c r="J329" s="36">
        <f>+'[2]Guarda custod hij no matr. cons'!$AA327+'[2]Guarda custod hij no matr. cons'!$AB327+'[2]Guarda custod hij no matr. cons'!$AC327+'[2]Guarda custod hij no matr. cons'!$AD327</f>
        <v>11</v>
      </c>
      <c r="K329" s="36">
        <f>+'[2]Guarda cust hij no matr. no con'!$AA327+'[2]Guarda cust hij no matr. no con'!$AB327+'[2]Guarda cust hij no matr. no con'!$AC327+'[2]Guarda cust hij no matr. no con'!$AD327</f>
        <v>4</v>
      </c>
    </row>
    <row r="330" spans="2:11" ht="15" customHeight="1" thickBot="1" x14ac:dyDescent="0.25">
      <c r="B330" s="47" t="s">
        <v>370</v>
      </c>
      <c r="C330" s="36">
        <f>+'[2]Nulidades  '!$AB328+'[2]Nulidades  '!$AC328+'[2]Nulidades  '!$AD328+'[2]Nulidades  '!$AE328</f>
        <v>0</v>
      </c>
      <c r="D330" s="36">
        <f>+'[2]Divorcios consensuados '!$AB328+'[2]Divorcios consensuados '!$AC328+'[2]Divorcios consensuados '!$AD328+'[2]Divorcios consensuados '!$AE328</f>
        <v>44</v>
      </c>
      <c r="E330" s="36">
        <f>+'[2]Divorcios no consensuados '!$AB328+'[2]Divorcios no consensuados '!$AC328+'[2]Divorcios no consensuados '!$AD328+'[2]Divorcios no consensuados '!$AE328</f>
        <v>21</v>
      </c>
      <c r="F330" s="36">
        <f>+'[2]Separaciones consensuadas '!$AB328+'[2]Separaciones consensuadas '!$AC328+'[2]Separaciones consensuadas '!$AD328+'[2]Separaciones consensuadas '!$AE328</f>
        <v>3</v>
      </c>
      <c r="G330" s="36">
        <f>+'[2]Separaciones no consensuada '!$AB328+'[2]Separaciones no consensuada '!$AC328+'[2]Separaciones no consensuada '!$AD328+'[2]Separaciones no consensuada '!$AE328</f>
        <v>1</v>
      </c>
      <c r="H330" s="36">
        <f>+'[2]Modif. medidas consens. '!$AA328+'[2]Modif. medidas consens. '!$AB328+'[2]Modif. medidas consens. '!$AC328+'[2]Modif. medidas consens. '!$AD328</f>
        <v>13</v>
      </c>
      <c r="I330" s="36">
        <f>+'[2]Modif. medidas no consens '!$AA328+'[2]Modif. medidas no consens '!$AB328+'[2]Modif. medidas no consens '!$AC328+'[2]Modif. medidas no consens '!$AD328</f>
        <v>21</v>
      </c>
      <c r="J330" s="36">
        <f>+'[2]Guarda custod hij no matr. cons'!$AA328+'[2]Guarda custod hij no matr. cons'!$AB328+'[2]Guarda custod hij no matr. cons'!$AC328+'[2]Guarda custod hij no matr. cons'!$AD328</f>
        <v>29</v>
      </c>
      <c r="K330" s="36">
        <f>+'[2]Guarda cust hij no matr. no con'!$AA328+'[2]Guarda cust hij no matr. no con'!$AB328+'[2]Guarda cust hij no matr. no con'!$AC328+'[2]Guarda cust hij no matr. no con'!$AD328</f>
        <v>22</v>
      </c>
    </row>
    <row r="331" spans="2:11" ht="15" customHeight="1" thickBot="1" x14ac:dyDescent="0.25">
      <c r="B331" s="69" t="s">
        <v>371</v>
      </c>
      <c r="C331" s="36">
        <f>+'[2]Nulidades  '!$AB329+'[2]Nulidades  '!$AC329+'[2]Nulidades  '!$AD329+'[2]Nulidades  '!$AE329</f>
        <v>0</v>
      </c>
      <c r="D331" s="36">
        <f>+'[2]Divorcios consensuados '!$AB329+'[2]Divorcios consensuados '!$AC329+'[2]Divorcios consensuados '!$AD329+'[2]Divorcios consensuados '!$AE329</f>
        <v>31</v>
      </c>
      <c r="E331" s="36">
        <f>+'[2]Divorcios no consensuados '!$AB329+'[2]Divorcios no consensuados '!$AC329+'[2]Divorcios no consensuados '!$AD329+'[2]Divorcios no consensuados '!$AE329</f>
        <v>13</v>
      </c>
      <c r="F331" s="36">
        <f>+'[2]Separaciones consensuadas '!$AB329+'[2]Separaciones consensuadas '!$AC329+'[2]Separaciones consensuadas '!$AD329+'[2]Separaciones consensuadas '!$AE329</f>
        <v>1</v>
      </c>
      <c r="G331" s="36">
        <f>+'[2]Separaciones no consensuada '!$AB329+'[2]Separaciones no consensuada '!$AC329+'[2]Separaciones no consensuada '!$AD329+'[2]Separaciones no consensuada '!$AE329</f>
        <v>0</v>
      </c>
      <c r="H331" s="36">
        <f>+'[2]Modif. medidas consens. '!$AA329+'[2]Modif. medidas consens. '!$AB329+'[2]Modif. medidas consens. '!$AC329+'[2]Modif. medidas consens. '!$AD329</f>
        <v>9</v>
      </c>
      <c r="I331" s="36">
        <f>+'[2]Modif. medidas no consens '!$AA329+'[2]Modif. medidas no consens '!$AB329+'[2]Modif. medidas no consens '!$AC329+'[2]Modif. medidas no consens '!$AD329</f>
        <v>11</v>
      </c>
      <c r="J331" s="36">
        <f>+'[2]Guarda custod hij no matr. cons'!$AA329+'[2]Guarda custod hij no matr. cons'!$AB329+'[2]Guarda custod hij no matr. cons'!$AC329+'[2]Guarda custod hij no matr. cons'!$AD329</f>
        <v>5</v>
      </c>
      <c r="K331" s="36">
        <f>+'[2]Guarda cust hij no matr. no con'!$AA329+'[2]Guarda cust hij no matr. no con'!$AB329+'[2]Guarda cust hij no matr. no con'!$AC329+'[2]Guarda cust hij no matr. no con'!$AD329</f>
        <v>19</v>
      </c>
    </row>
    <row r="332" spans="2:11" ht="15" customHeight="1" thickBot="1" x14ac:dyDescent="0.25">
      <c r="B332" s="73" t="s">
        <v>372</v>
      </c>
      <c r="C332" s="36">
        <f>+'[2]Nulidades  '!$AB330+'[2]Nulidades  '!$AC330+'[2]Nulidades  '!$AD330+'[2]Nulidades  '!$AE330</f>
        <v>0</v>
      </c>
      <c r="D332" s="36">
        <f>+'[2]Divorcios consensuados '!$AB330+'[2]Divorcios consensuados '!$AC330+'[2]Divorcios consensuados '!$AD330+'[2]Divorcios consensuados '!$AE330</f>
        <v>193</v>
      </c>
      <c r="E332" s="36">
        <f>+'[2]Divorcios no consensuados '!$AB330+'[2]Divorcios no consensuados '!$AC330+'[2]Divorcios no consensuados '!$AD330+'[2]Divorcios no consensuados '!$AE330</f>
        <v>74</v>
      </c>
      <c r="F332" s="36">
        <f>+'[2]Separaciones consensuadas '!$AB330+'[2]Separaciones consensuadas '!$AC330+'[2]Separaciones consensuadas '!$AD330+'[2]Separaciones consensuadas '!$AE330</f>
        <v>16</v>
      </c>
      <c r="G332" s="36">
        <f>+'[2]Separaciones no consensuada '!$AB330+'[2]Separaciones no consensuada '!$AC330+'[2]Separaciones no consensuada '!$AD330+'[2]Separaciones no consensuada '!$AE330</f>
        <v>1</v>
      </c>
      <c r="H332" s="36">
        <f>+'[2]Modif. medidas consens. '!$AA330+'[2]Modif. medidas consens. '!$AB330+'[2]Modif. medidas consens. '!$AC330+'[2]Modif. medidas consens. '!$AD330</f>
        <v>21</v>
      </c>
      <c r="I332" s="36">
        <f>+'[2]Modif. medidas no consens '!$AA330+'[2]Modif. medidas no consens '!$AB330+'[2]Modif. medidas no consens '!$AC330+'[2]Modif. medidas no consens '!$AD330</f>
        <v>72</v>
      </c>
      <c r="J332" s="36">
        <f>+'[2]Guarda custod hij no matr. cons'!$AA330+'[2]Guarda custod hij no matr. cons'!$AB330+'[2]Guarda custod hij no matr. cons'!$AC330+'[2]Guarda custod hij no matr. cons'!$AD330</f>
        <v>103</v>
      </c>
      <c r="K332" s="36">
        <f>+'[2]Guarda cust hij no matr. no con'!$AA330+'[2]Guarda cust hij no matr. no con'!$AB330+'[2]Guarda cust hij no matr. no con'!$AC330+'[2]Guarda cust hij no matr. no con'!$AD330</f>
        <v>48</v>
      </c>
    </row>
    <row r="333" spans="2:11" ht="15" customHeight="1" thickBot="1" x14ac:dyDescent="0.25">
      <c r="B333" s="47" t="s">
        <v>373</v>
      </c>
      <c r="C333" s="36">
        <f>+'[2]Nulidades  '!$AB331+'[2]Nulidades  '!$AC331+'[2]Nulidades  '!$AD331+'[2]Nulidades  '!$AE331</f>
        <v>0</v>
      </c>
      <c r="D333" s="36">
        <f>+'[2]Divorcios consensuados '!$AB331+'[2]Divorcios consensuados '!$AC331+'[2]Divorcios consensuados '!$AD331+'[2]Divorcios consensuados '!$AE331</f>
        <v>41</v>
      </c>
      <c r="E333" s="36">
        <f>+'[2]Divorcios no consensuados '!$AB331+'[2]Divorcios no consensuados '!$AC331+'[2]Divorcios no consensuados '!$AD331+'[2]Divorcios no consensuados '!$AE331</f>
        <v>27</v>
      </c>
      <c r="F333" s="36">
        <f>+'[2]Separaciones consensuadas '!$AB331+'[2]Separaciones consensuadas '!$AC331+'[2]Separaciones consensuadas '!$AD331+'[2]Separaciones consensuadas '!$AE331</f>
        <v>5</v>
      </c>
      <c r="G333" s="36">
        <f>+'[2]Separaciones no consensuada '!$AB331+'[2]Separaciones no consensuada '!$AC331+'[2]Separaciones no consensuada '!$AD331+'[2]Separaciones no consensuada '!$AE331</f>
        <v>0</v>
      </c>
      <c r="H333" s="36">
        <f>+'[2]Modif. medidas consens. '!$AA331+'[2]Modif. medidas consens. '!$AB331+'[2]Modif. medidas consens. '!$AC331+'[2]Modif. medidas consens. '!$AD331</f>
        <v>11</v>
      </c>
      <c r="I333" s="36">
        <f>+'[2]Modif. medidas no consens '!$AA331+'[2]Modif. medidas no consens '!$AB331+'[2]Modif. medidas no consens '!$AC331+'[2]Modif. medidas no consens '!$AD331</f>
        <v>23</v>
      </c>
      <c r="J333" s="36">
        <f>+'[2]Guarda custod hij no matr. cons'!$AA331+'[2]Guarda custod hij no matr. cons'!$AB331+'[2]Guarda custod hij no matr. cons'!$AC331+'[2]Guarda custod hij no matr. cons'!$AD331</f>
        <v>30</v>
      </c>
      <c r="K333" s="36">
        <f>+'[2]Guarda cust hij no matr. no con'!$AA331+'[2]Guarda cust hij no matr. no con'!$AB331+'[2]Guarda cust hij no matr. no con'!$AC331+'[2]Guarda cust hij no matr. no con'!$AD331</f>
        <v>17</v>
      </c>
    </row>
    <row r="334" spans="2:11" ht="15" customHeight="1" thickBot="1" x14ac:dyDescent="0.25">
      <c r="B334" s="47" t="s">
        <v>374</v>
      </c>
      <c r="C334" s="36">
        <f>+'[2]Nulidades  '!$AB332+'[2]Nulidades  '!$AC332+'[2]Nulidades  '!$AD332+'[2]Nulidades  '!$AE332</f>
        <v>0</v>
      </c>
      <c r="D334" s="36">
        <f>+'[2]Divorcios consensuados '!$AB332+'[2]Divorcios consensuados '!$AC332+'[2]Divorcios consensuados '!$AD332+'[2]Divorcios consensuados '!$AE332</f>
        <v>45</v>
      </c>
      <c r="E334" s="36">
        <f>+'[2]Divorcios no consensuados '!$AB332+'[2]Divorcios no consensuados '!$AC332+'[2]Divorcios no consensuados '!$AD332+'[2]Divorcios no consensuados '!$AE332</f>
        <v>35</v>
      </c>
      <c r="F334" s="36">
        <f>+'[2]Separaciones consensuadas '!$AB332+'[2]Separaciones consensuadas '!$AC332+'[2]Separaciones consensuadas '!$AD332+'[2]Separaciones consensuadas '!$AE332</f>
        <v>2</v>
      </c>
      <c r="G334" s="36">
        <f>+'[2]Separaciones no consensuada '!$AB332+'[2]Separaciones no consensuada '!$AC332+'[2]Separaciones no consensuada '!$AD332+'[2]Separaciones no consensuada '!$AE332</f>
        <v>0</v>
      </c>
      <c r="H334" s="36">
        <f>+'[2]Modif. medidas consens. '!$AA332+'[2]Modif. medidas consens. '!$AB332+'[2]Modif. medidas consens. '!$AC332+'[2]Modif. medidas consens. '!$AD332</f>
        <v>16</v>
      </c>
      <c r="I334" s="36">
        <f>+'[2]Modif. medidas no consens '!$AA332+'[2]Modif. medidas no consens '!$AB332+'[2]Modif. medidas no consens '!$AC332+'[2]Modif. medidas no consens '!$AD332</f>
        <v>28</v>
      </c>
      <c r="J334" s="36">
        <f>+'[2]Guarda custod hij no matr. cons'!$AA332+'[2]Guarda custod hij no matr. cons'!$AB332+'[2]Guarda custod hij no matr. cons'!$AC332+'[2]Guarda custod hij no matr. cons'!$AD332</f>
        <v>25</v>
      </c>
      <c r="K334" s="36">
        <f>+'[2]Guarda cust hij no matr. no con'!$AA332+'[2]Guarda cust hij no matr. no con'!$AB332+'[2]Guarda cust hij no matr. no con'!$AC332+'[2]Guarda cust hij no matr. no con'!$AD332</f>
        <v>25</v>
      </c>
    </row>
    <row r="335" spans="2:11" ht="15" customHeight="1" thickBot="1" x14ac:dyDescent="0.25">
      <c r="B335" s="47" t="s">
        <v>375</v>
      </c>
      <c r="C335" s="36">
        <f>+'[2]Nulidades  '!$AB333+'[2]Nulidades  '!$AC333+'[2]Nulidades  '!$AD333+'[2]Nulidades  '!$AE333</f>
        <v>0</v>
      </c>
      <c r="D335" s="36">
        <f>+'[2]Divorcios consensuados '!$AB333+'[2]Divorcios consensuados '!$AC333+'[2]Divorcios consensuados '!$AD333+'[2]Divorcios consensuados '!$AE333</f>
        <v>121</v>
      </c>
      <c r="E335" s="36">
        <f>+'[2]Divorcios no consensuados '!$AB333+'[2]Divorcios no consensuados '!$AC333+'[2]Divorcios no consensuados '!$AD333+'[2]Divorcios no consensuados '!$AE333</f>
        <v>52</v>
      </c>
      <c r="F335" s="36">
        <f>+'[2]Separaciones consensuadas '!$AB333+'[2]Separaciones consensuadas '!$AC333+'[2]Separaciones consensuadas '!$AD333+'[2]Separaciones consensuadas '!$AE333</f>
        <v>10</v>
      </c>
      <c r="G335" s="36">
        <f>+'[2]Separaciones no consensuada '!$AB333+'[2]Separaciones no consensuada '!$AC333+'[2]Separaciones no consensuada '!$AD333+'[2]Separaciones no consensuada '!$AE333</f>
        <v>1</v>
      </c>
      <c r="H335" s="36">
        <f>+'[2]Modif. medidas consens. '!$AA333+'[2]Modif. medidas consens. '!$AB333+'[2]Modif. medidas consens. '!$AC333+'[2]Modif. medidas consens. '!$AD333</f>
        <v>19</v>
      </c>
      <c r="I335" s="36">
        <f>+'[2]Modif. medidas no consens '!$AA333+'[2]Modif. medidas no consens '!$AB333+'[2]Modif. medidas no consens '!$AC333+'[2]Modif. medidas no consens '!$AD333</f>
        <v>48</v>
      </c>
      <c r="J335" s="36">
        <f>+'[2]Guarda custod hij no matr. cons'!$AA333+'[2]Guarda custod hij no matr. cons'!$AB333+'[2]Guarda custod hij no matr. cons'!$AC333+'[2]Guarda custod hij no matr. cons'!$AD333</f>
        <v>54</v>
      </c>
      <c r="K335" s="36">
        <f>+'[2]Guarda cust hij no matr. no con'!$AA333+'[2]Guarda cust hij no matr. no con'!$AB333+'[2]Guarda cust hij no matr. no con'!$AC333+'[2]Guarda cust hij no matr. no con'!$AD333</f>
        <v>42</v>
      </c>
    </row>
    <row r="336" spans="2:11" ht="15" customHeight="1" thickBot="1" x14ac:dyDescent="0.25">
      <c r="B336" s="47" t="s">
        <v>376</v>
      </c>
      <c r="C336" s="36">
        <f>+'[2]Nulidades  '!$AB334+'[2]Nulidades  '!$AC334+'[2]Nulidades  '!$AD334+'[2]Nulidades  '!$AE334</f>
        <v>0</v>
      </c>
      <c r="D336" s="36">
        <f>+'[2]Divorcios consensuados '!$AB334+'[2]Divorcios consensuados '!$AC334+'[2]Divorcios consensuados '!$AD334+'[2]Divorcios consensuados '!$AE334</f>
        <v>30</v>
      </c>
      <c r="E336" s="36">
        <f>+'[2]Divorcios no consensuados '!$AB334+'[2]Divorcios no consensuados '!$AC334+'[2]Divorcios no consensuados '!$AD334+'[2]Divorcios no consensuados '!$AE334</f>
        <v>15</v>
      </c>
      <c r="F336" s="36">
        <f>+'[2]Separaciones consensuadas '!$AB334+'[2]Separaciones consensuadas '!$AC334+'[2]Separaciones consensuadas '!$AD334+'[2]Separaciones consensuadas '!$AE334</f>
        <v>0</v>
      </c>
      <c r="G336" s="36">
        <f>+'[2]Separaciones no consensuada '!$AB334+'[2]Separaciones no consensuada '!$AC334+'[2]Separaciones no consensuada '!$AD334+'[2]Separaciones no consensuada '!$AE334</f>
        <v>0</v>
      </c>
      <c r="H336" s="36">
        <f>+'[2]Modif. medidas consens. '!$AA334+'[2]Modif. medidas consens. '!$AB334+'[2]Modif. medidas consens. '!$AC334+'[2]Modif. medidas consens. '!$AD334</f>
        <v>6</v>
      </c>
      <c r="I336" s="36">
        <f>+'[2]Modif. medidas no consens '!$AA334+'[2]Modif. medidas no consens '!$AB334+'[2]Modif. medidas no consens '!$AC334+'[2]Modif. medidas no consens '!$AD334</f>
        <v>13</v>
      </c>
      <c r="J336" s="36">
        <f>+'[2]Guarda custod hij no matr. cons'!$AA334+'[2]Guarda custod hij no matr. cons'!$AB334+'[2]Guarda custod hij no matr. cons'!$AC334+'[2]Guarda custod hij no matr. cons'!$AD334</f>
        <v>12</v>
      </c>
      <c r="K336" s="36">
        <f>+'[2]Guarda cust hij no matr. no con'!$AA334+'[2]Guarda cust hij no matr. no con'!$AB334+'[2]Guarda cust hij no matr. no con'!$AC334+'[2]Guarda cust hij no matr. no con'!$AD334</f>
        <v>12</v>
      </c>
    </row>
    <row r="337" spans="2:11" ht="15" customHeight="1" thickBot="1" x14ac:dyDescent="0.25">
      <c r="B337" s="47" t="s">
        <v>377</v>
      </c>
      <c r="C337" s="36">
        <f>+'[2]Nulidades  '!$AB335+'[2]Nulidades  '!$AC335+'[2]Nulidades  '!$AD335+'[2]Nulidades  '!$AE335</f>
        <v>0</v>
      </c>
      <c r="D337" s="36">
        <f>+'[2]Divorcios consensuados '!$AB335+'[2]Divorcios consensuados '!$AC335+'[2]Divorcios consensuados '!$AD335+'[2]Divorcios consensuados '!$AE335</f>
        <v>8</v>
      </c>
      <c r="E337" s="36">
        <f>+'[2]Divorcios no consensuados '!$AB335+'[2]Divorcios no consensuados '!$AC335+'[2]Divorcios no consensuados '!$AD335+'[2]Divorcios no consensuados '!$AE335</f>
        <v>4</v>
      </c>
      <c r="F337" s="36">
        <f>+'[2]Separaciones consensuadas '!$AB335+'[2]Separaciones consensuadas '!$AC335+'[2]Separaciones consensuadas '!$AD335+'[2]Separaciones consensuadas '!$AE335</f>
        <v>1</v>
      </c>
      <c r="G337" s="36">
        <f>+'[2]Separaciones no consensuada '!$AB335+'[2]Separaciones no consensuada '!$AC335+'[2]Separaciones no consensuada '!$AD335+'[2]Separaciones no consensuada '!$AE335</f>
        <v>1</v>
      </c>
      <c r="H337" s="36">
        <f>+'[2]Modif. medidas consens. '!$AA335+'[2]Modif. medidas consens. '!$AB335+'[2]Modif. medidas consens. '!$AC335+'[2]Modif. medidas consens. '!$AD335</f>
        <v>2</v>
      </c>
      <c r="I337" s="36">
        <f>+'[2]Modif. medidas no consens '!$AA335+'[2]Modif. medidas no consens '!$AB335+'[2]Modif. medidas no consens '!$AC335+'[2]Modif. medidas no consens '!$AD335</f>
        <v>3</v>
      </c>
      <c r="J337" s="36">
        <f>+'[2]Guarda custod hij no matr. cons'!$AA335+'[2]Guarda custod hij no matr. cons'!$AB335+'[2]Guarda custod hij no matr. cons'!$AC335+'[2]Guarda custod hij no matr. cons'!$AD335</f>
        <v>3</v>
      </c>
      <c r="K337" s="36">
        <f>+'[2]Guarda cust hij no matr. no con'!$AA335+'[2]Guarda cust hij no matr. no con'!$AB335+'[2]Guarda cust hij no matr. no con'!$AC335+'[2]Guarda cust hij no matr. no con'!$AD335</f>
        <v>2</v>
      </c>
    </row>
    <row r="338" spans="2:11" ht="15" customHeight="1" thickBot="1" x14ac:dyDescent="0.25">
      <c r="B338" s="71" t="s">
        <v>378</v>
      </c>
      <c r="C338" s="36">
        <f>+'[2]Nulidades  '!$AB336+'[2]Nulidades  '!$AC336+'[2]Nulidades  '!$AD336+'[2]Nulidades  '!$AE336</f>
        <v>0</v>
      </c>
      <c r="D338" s="36">
        <f>+'[2]Divorcios consensuados '!$AB336+'[2]Divorcios consensuados '!$AC336+'[2]Divorcios consensuados '!$AD336+'[2]Divorcios consensuados '!$AE336</f>
        <v>5</v>
      </c>
      <c r="E338" s="36">
        <f>+'[2]Divorcios no consensuados '!$AB336+'[2]Divorcios no consensuados '!$AC336+'[2]Divorcios no consensuados '!$AD336+'[2]Divorcios no consensuados '!$AE336</f>
        <v>3</v>
      </c>
      <c r="F338" s="36">
        <f>+'[2]Separaciones consensuadas '!$AB336+'[2]Separaciones consensuadas '!$AC336+'[2]Separaciones consensuadas '!$AD336+'[2]Separaciones consensuadas '!$AE336</f>
        <v>0</v>
      </c>
      <c r="G338" s="36">
        <f>+'[2]Separaciones no consensuada '!$AB336+'[2]Separaciones no consensuada '!$AC336+'[2]Separaciones no consensuada '!$AD336+'[2]Separaciones no consensuada '!$AE336</f>
        <v>0</v>
      </c>
      <c r="H338" s="36">
        <f>+'[2]Modif. medidas consens. '!$AA336+'[2]Modif. medidas consens. '!$AB336+'[2]Modif. medidas consens. '!$AC336+'[2]Modif. medidas consens. '!$AD336</f>
        <v>1</v>
      </c>
      <c r="I338" s="36">
        <f>+'[2]Modif. medidas no consens '!$AA336+'[2]Modif. medidas no consens '!$AB336+'[2]Modif. medidas no consens '!$AC336+'[2]Modif. medidas no consens '!$AD336</f>
        <v>9</v>
      </c>
      <c r="J338" s="36">
        <f>+'[2]Guarda custod hij no matr. cons'!$AA336+'[2]Guarda custod hij no matr. cons'!$AB336+'[2]Guarda custod hij no matr. cons'!$AC336+'[2]Guarda custod hij no matr. cons'!$AD336</f>
        <v>0</v>
      </c>
      <c r="K338" s="36">
        <f>+'[2]Guarda cust hij no matr. no con'!$AA336+'[2]Guarda cust hij no matr. no con'!$AB336+'[2]Guarda cust hij no matr. no con'!$AC336+'[2]Guarda cust hij no matr. no con'!$AD336</f>
        <v>1</v>
      </c>
    </row>
    <row r="339" spans="2:11" ht="15" customHeight="1" thickBot="1" x14ac:dyDescent="0.25">
      <c r="B339" s="47" t="s">
        <v>379</v>
      </c>
      <c r="C339" s="36">
        <f>+'[2]Nulidades  '!$AB337+'[2]Nulidades  '!$AC337+'[2]Nulidades  '!$AD337+'[2]Nulidades  '!$AE337</f>
        <v>0</v>
      </c>
      <c r="D339" s="36">
        <f>+'[2]Divorcios consensuados '!$AB337+'[2]Divorcios consensuados '!$AC337+'[2]Divorcios consensuados '!$AD337+'[2]Divorcios consensuados '!$AE337</f>
        <v>84</v>
      </c>
      <c r="E339" s="36">
        <f>+'[2]Divorcios no consensuados '!$AB337+'[2]Divorcios no consensuados '!$AC337+'[2]Divorcios no consensuados '!$AD337+'[2]Divorcios no consensuados '!$AE337</f>
        <v>55</v>
      </c>
      <c r="F339" s="36">
        <f>+'[2]Separaciones consensuadas '!$AB337+'[2]Separaciones consensuadas '!$AC337+'[2]Separaciones consensuadas '!$AD337+'[2]Separaciones consensuadas '!$AE337</f>
        <v>1</v>
      </c>
      <c r="G339" s="36">
        <f>+'[2]Separaciones no consensuada '!$AB337+'[2]Separaciones no consensuada '!$AC337+'[2]Separaciones no consensuada '!$AD337+'[2]Separaciones no consensuada '!$AE337</f>
        <v>0</v>
      </c>
      <c r="H339" s="36">
        <f>+'[2]Modif. medidas consens. '!$AA337+'[2]Modif. medidas consens. '!$AB337+'[2]Modif. medidas consens. '!$AC337+'[2]Modif. medidas consens. '!$AD337</f>
        <v>16</v>
      </c>
      <c r="I339" s="36">
        <f>+'[2]Modif. medidas no consens '!$AA337+'[2]Modif. medidas no consens '!$AB337+'[2]Modif. medidas no consens '!$AC337+'[2]Modif. medidas no consens '!$AD337</f>
        <v>32</v>
      </c>
      <c r="J339" s="36">
        <f>+'[2]Guarda custod hij no matr. cons'!$AA337+'[2]Guarda custod hij no matr. cons'!$AB337+'[2]Guarda custod hij no matr. cons'!$AC337+'[2]Guarda custod hij no matr. cons'!$AD337</f>
        <v>29</v>
      </c>
      <c r="K339" s="36">
        <f>+'[2]Guarda cust hij no matr. no con'!$AA337+'[2]Guarda cust hij no matr. no con'!$AB337+'[2]Guarda cust hij no matr. no con'!$AC337+'[2]Guarda cust hij no matr. no con'!$AD337</f>
        <v>34</v>
      </c>
    </row>
    <row r="340" spans="2:11" ht="15" customHeight="1" thickBot="1" x14ac:dyDescent="0.25">
      <c r="B340" s="47" t="s">
        <v>380</v>
      </c>
      <c r="C340" s="36">
        <f>+'[2]Nulidades  '!$AB338+'[2]Nulidades  '!$AC338+'[2]Nulidades  '!$AD338+'[2]Nulidades  '!$AE338</f>
        <v>0</v>
      </c>
      <c r="D340" s="36">
        <f>+'[2]Divorcios consensuados '!$AB338+'[2]Divorcios consensuados '!$AC338+'[2]Divorcios consensuados '!$AD338+'[2]Divorcios consensuados '!$AE338</f>
        <v>146</v>
      </c>
      <c r="E340" s="36">
        <f>+'[2]Divorcios no consensuados '!$AB338+'[2]Divorcios no consensuados '!$AC338+'[2]Divorcios no consensuados '!$AD338+'[2]Divorcios no consensuados '!$AE338</f>
        <v>82</v>
      </c>
      <c r="F340" s="36">
        <f>+'[2]Separaciones consensuadas '!$AB338+'[2]Separaciones consensuadas '!$AC338+'[2]Separaciones consensuadas '!$AD338+'[2]Separaciones consensuadas '!$AE338</f>
        <v>4</v>
      </c>
      <c r="G340" s="36">
        <f>+'[2]Separaciones no consensuada '!$AB338+'[2]Separaciones no consensuada '!$AC338+'[2]Separaciones no consensuada '!$AD338+'[2]Separaciones no consensuada '!$AE338</f>
        <v>3</v>
      </c>
      <c r="H340" s="36">
        <f>+'[2]Modif. medidas consens. '!$AA338+'[2]Modif. medidas consens. '!$AB338+'[2]Modif. medidas consens. '!$AC338+'[2]Modif. medidas consens. '!$AD338</f>
        <v>37</v>
      </c>
      <c r="I340" s="36">
        <f>+'[2]Modif. medidas no consens '!$AA338+'[2]Modif. medidas no consens '!$AB338+'[2]Modif. medidas no consens '!$AC338+'[2]Modif. medidas no consens '!$AD338</f>
        <v>96</v>
      </c>
      <c r="J340" s="36">
        <f>+'[2]Guarda custod hij no matr. cons'!$AA338+'[2]Guarda custod hij no matr. cons'!$AB338+'[2]Guarda custod hij no matr. cons'!$AC338+'[2]Guarda custod hij no matr. cons'!$AD338</f>
        <v>58</v>
      </c>
      <c r="K340" s="36">
        <f>+'[2]Guarda cust hij no matr. no con'!$AA338+'[2]Guarda cust hij no matr. no con'!$AB338+'[2]Guarda cust hij no matr. no con'!$AC338+'[2]Guarda cust hij no matr. no con'!$AD338</f>
        <v>43</v>
      </c>
    </row>
    <row r="341" spans="2:11" ht="15" customHeight="1" thickBot="1" x14ac:dyDescent="0.25">
      <c r="B341" s="47" t="s">
        <v>381</v>
      </c>
      <c r="C341" s="36">
        <f>+'[2]Nulidades  '!$AB339+'[2]Nulidades  '!$AC339+'[2]Nulidades  '!$AD339+'[2]Nulidades  '!$AE339</f>
        <v>0</v>
      </c>
      <c r="D341" s="36">
        <f>+'[2]Divorcios consensuados '!$AB339+'[2]Divorcios consensuados '!$AC339+'[2]Divorcios consensuados '!$AD339+'[2]Divorcios consensuados '!$AE339</f>
        <v>251</v>
      </c>
      <c r="E341" s="36">
        <f>+'[2]Divorcios no consensuados '!$AB339+'[2]Divorcios no consensuados '!$AC339+'[2]Divorcios no consensuados '!$AD339+'[2]Divorcios no consensuados '!$AE339</f>
        <v>117</v>
      </c>
      <c r="F341" s="36">
        <f>+'[2]Separaciones consensuadas '!$AB339+'[2]Separaciones consensuadas '!$AC339+'[2]Separaciones consensuadas '!$AD339+'[2]Separaciones consensuadas '!$AE339</f>
        <v>11</v>
      </c>
      <c r="G341" s="36">
        <f>+'[2]Separaciones no consensuada '!$AB339+'[2]Separaciones no consensuada '!$AC339+'[2]Separaciones no consensuada '!$AD339+'[2]Separaciones no consensuada '!$AE339</f>
        <v>3</v>
      </c>
      <c r="H341" s="36">
        <f>+'[2]Modif. medidas consens. '!$AA339+'[2]Modif. medidas consens. '!$AB339+'[2]Modif. medidas consens. '!$AC339+'[2]Modif. medidas consens. '!$AD339</f>
        <v>78</v>
      </c>
      <c r="I341" s="36">
        <f>+'[2]Modif. medidas no consens '!$AA339+'[2]Modif. medidas no consens '!$AB339+'[2]Modif. medidas no consens '!$AC339+'[2]Modif. medidas no consens '!$AD339</f>
        <v>111</v>
      </c>
      <c r="J341" s="36">
        <f>+'[2]Guarda custod hij no matr. cons'!$AA339+'[2]Guarda custod hij no matr. cons'!$AB339+'[2]Guarda custod hij no matr. cons'!$AC339+'[2]Guarda custod hij no matr. cons'!$AD339</f>
        <v>100</v>
      </c>
      <c r="K341" s="36">
        <f>+'[2]Guarda cust hij no matr. no con'!$AA339+'[2]Guarda cust hij no matr. no con'!$AB339+'[2]Guarda cust hij no matr. no con'!$AC339+'[2]Guarda cust hij no matr. no con'!$AD339</f>
        <v>68</v>
      </c>
    </row>
    <row r="342" spans="2:11" ht="15" customHeight="1" thickBot="1" x14ac:dyDescent="0.25">
      <c r="B342" s="47" t="s">
        <v>382</v>
      </c>
      <c r="C342" s="36">
        <f>+'[2]Nulidades  '!$AB340+'[2]Nulidades  '!$AC340+'[2]Nulidades  '!$AD340+'[2]Nulidades  '!$AE340</f>
        <v>0</v>
      </c>
      <c r="D342" s="36">
        <f>+'[2]Divorcios consensuados '!$AB340+'[2]Divorcios consensuados '!$AC340+'[2]Divorcios consensuados '!$AD340+'[2]Divorcios consensuados '!$AE340</f>
        <v>434</v>
      </c>
      <c r="E342" s="36">
        <f>+'[2]Divorcios no consensuados '!$AB340+'[2]Divorcios no consensuados '!$AC340+'[2]Divorcios no consensuados '!$AD340+'[2]Divorcios no consensuados '!$AE340</f>
        <v>293</v>
      </c>
      <c r="F342" s="36">
        <f>+'[2]Separaciones consensuadas '!$AB340+'[2]Separaciones consensuadas '!$AC340+'[2]Separaciones consensuadas '!$AD340+'[2]Separaciones consensuadas '!$AE340</f>
        <v>14</v>
      </c>
      <c r="G342" s="36">
        <f>+'[2]Separaciones no consensuada '!$AB340+'[2]Separaciones no consensuada '!$AC340+'[2]Separaciones no consensuada '!$AD340+'[2]Separaciones no consensuada '!$AE340</f>
        <v>4</v>
      </c>
      <c r="H342" s="36">
        <f>+'[2]Modif. medidas consens. '!$AA340+'[2]Modif. medidas consens. '!$AB340+'[2]Modif. medidas consens. '!$AC340+'[2]Modif. medidas consens. '!$AD340</f>
        <v>89</v>
      </c>
      <c r="I342" s="36">
        <f>+'[2]Modif. medidas no consens '!$AA340+'[2]Modif. medidas no consens '!$AB340+'[2]Modif. medidas no consens '!$AC340+'[2]Modif. medidas no consens '!$AD340</f>
        <v>258</v>
      </c>
      <c r="J342" s="36">
        <f>+'[2]Guarda custod hij no matr. cons'!$AA340+'[2]Guarda custod hij no matr. cons'!$AB340+'[2]Guarda custod hij no matr. cons'!$AC340+'[2]Guarda custod hij no matr. cons'!$AD340</f>
        <v>144</v>
      </c>
      <c r="K342" s="36">
        <f>+'[2]Guarda cust hij no matr. no con'!$AA340+'[2]Guarda cust hij no matr. no con'!$AB340+'[2]Guarda cust hij no matr. no con'!$AC340+'[2]Guarda cust hij no matr. no con'!$AD340</f>
        <v>186</v>
      </c>
    </row>
    <row r="343" spans="2:11" ht="15" customHeight="1" thickBot="1" x14ac:dyDescent="0.25">
      <c r="B343" s="47" t="s">
        <v>383</v>
      </c>
      <c r="C343" s="36">
        <f>+'[2]Nulidades  '!$AB341+'[2]Nulidades  '!$AC341+'[2]Nulidades  '!$AD341+'[2]Nulidades  '!$AE341</f>
        <v>0</v>
      </c>
      <c r="D343" s="36">
        <f>+'[2]Divorcios consensuados '!$AB341+'[2]Divorcios consensuados '!$AC341+'[2]Divorcios consensuados '!$AD341+'[2]Divorcios consensuados '!$AE341</f>
        <v>28</v>
      </c>
      <c r="E343" s="36">
        <f>+'[2]Divorcios no consensuados '!$AB341+'[2]Divorcios no consensuados '!$AC341+'[2]Divorcios no consensuados '!$AD341+'[2]Divorcios no consensuados '!$AE341</f>
        <v>24</v>
      </c>
      <c r="F343" s="36">
        <f>+'[2]Separaciones consensuadas '!$AB341+'[2]Separaciones consensuadas '!$AC341+'[2]Separaciones consensuadas '!$AD341+'[2]Separaciones consensuadas '!$AE341</f>
        <v>2</v>
      </c>
      <c r="G343" s="36">
        <f>+'[2]Separaciones no consensuada '!$AB341+'[2]Separaciones no consensuada '!$AC341+'[2]Separaciones no consensuada '!$AD341+'[2]Separaciones no consensuada '!$AE341</f>
        <v>0</v>
      </c>
      <c r="H343" s="36">
        <f>+'[2]Modif. medidas consens. '!$AA341+'[2]Modif. medidas consens. '!$AB341+'[2]Modif. medidas consens. '!$AC341+'[2]Modif. medidas consens. '!$AD341</f>
        <v>10</v>
      </c>
      <c r="I343" s="36">
        <f>+'[2]Modif. medidas no consens '!$AA341+'[2]Modif. medidas no consens '!$AB341+'[2]Modif. medidas no consens '!$AC341+'[2]Modif. medidas no consens '!$AD341</f>
        <v>21</v>
      </c>
      <c r="J343" s="36">
        <f>+'[2]Guarda custod hij no matr. cons'!$AA341+'[2]Guarda custod hij no matr. cons'!$AB341+'[2]Guarda custod hij no matr. cons'!$AC341+'[2]Guarda custod hij no matr. cons'!$AD341</f>
        <v>13</v>
      </c>
      <c r="K343" s="36">
        <f>+'[2]Guarda cust hij no matr. no con'!$AA341+'[2]Guarda cust hij no matr. no con'!$AB341+'[2]Guarda cust hij no matr. no con'!$AC341+'[2]Guarda cust hij no matr. no con'!$AD341</f>
        <v>15</v>
      </c>
    </row>
    <row r="344" spans="2:11" ht="15" customHeight="1" thickBot="1" x14ac:dyDescent="0.25">
      <c r="B344" s="47" t="s">
        <v>384</v>
      </c>
      <c r="C344" s="36">
        <f>+'[2]Nulidades  '!$AB342+'[2]Nulidades  '!$AC342+'[2]Nulidades  '!$AD342+'[2]Nulidades  '!$AE342</f>
        <v>0</v>
      </c>
      <c r="D344" s="36">
        <f>+'[2]Divorcios consensuados '!$AB342+'[2]Divorcios consensuados '!$AC342+'[2]Divorcios consensuados '!$AD342+'[2]Divorcios consensuados '!$AE342</f>
        <v>62</v>
      </c>
      <c r="E344" s="36">
        <f>+'[2]Divorcios no consensuados '!$AB342+'[2]Divorcios no consensuados '!$AC342+'[2]Divorcios no consensuados '!$AD342+'[2]Divorcios no consensuados '!$AE342</f>
        <v>58</v>
      </c>
      <c r="F344" s="36">
        <f>+'[2]Separaciones consensuadas '!$AB342+'[2]Separaciones consensuadas '!$AC342+'[2]Separaciones consensuadas '!$AD342+'[2]Separaciones consensuadas '!$AE342</f>
        <v>1</v>
      </c>
      <c r="G344" s="36">
        <f>+'[2]Separaciones no consensuada '!$AB342+'[2]Separaciones no consensuada '!$AC342+'[2]Separaciones no consensuada '!$AD342+'[2]Separaciones no consensuada '!$AE342</f>
        <v>0</v>
      </c>
      <c r="H344" s="36">
        <f>+'[2]Modif. medidas consens. '!$AA342+'[2]Modif. medidas consens. '!$AB342+'[2]Modif. medidas consens. '!$AC342+'[2]Modif. medidas consens. '!$AD342</f>
        <v>19</v>
      </c>
      <c r="I344" s="36">
        <f>+'[2]Modif. medidas no consens '!$AA342+'[2]Modif. medidas no consens '!$AB342+'[2]Modif. medidas no consens '!$AC342+'[2]Modif. medidas no consens '!$AD342</f>
        <v>19</v>
      </c>
      <c r="J344" s="36">
        <f>+'[2]Guarda custod hij no matr. cons'!$AA342+'[2]Guarda custod hij no matr. cons'!$AB342+'[2]Guarda custod hij no matr. cons'!$AC342+'[2]Guarda custod hij no matr. cons'!$AD342</f>
        <v>15</v>
      </c>
      <c r="K344" s="36">
        <f>+'[2]Guarda cust hij no matr. no con'!$AA342+'[2]Guarda cust hij no matr. no con'!$AB342+'[2]Guarda cust hij no matr. no con'!$AC342+'[2]Guarda cust hij no matr. no con'!$AD342</f>
        <v>23</v>
      </c>
    </row>
    <row r="345" spans="2:11" ht="15" customHeight="1" thickBot="1" x14ac:dyDescent="0.25">
      <c r="B345" s="47" t="s">
        <v>385</v>
      </c>
      <c r="C345" s="36">
        <f>+'[2]Nulidades  '!$AB343+'[2]Nulidades  '!$AC343+'[2]Nulidades  '!$AD343+'[2]Nulidades  '!$AE343</f>
        <v>0</v>
      </c>
      <c r="D345" s="36">
        <f>+'[2]Divorcios consensuados '!$AB343+'[2]Divorcios consensuados '!$AC343+'[2]Divorcios consensuados '!$AD343+'[2]Divorcios consensuados '!$AE343</f>
        <v>39</v>
      </c>
      <c r="E345" s="36">
        <f>+'[2]Divorcios no consensuados '!$AB343+'[2]Divorcios no consensuados '!$AC343+'[2]Divorcios no consensuados '!$AD343+'[2]Divorcios no consensuados '!$AE343</f>
        <v>42</v>
      </c>
      <c r="F345" s="36">
        <f>+'[2]Separaciones consensuadas '!$AB343+'[2]Separaciones consensuadas '!$AC343+'[2]Separaciones consensuadas '!$AD343+'[2]Separaciones consensuadas '!$AE343</f>
        <v>1</v>
      </c>
      <c r="G345" s="36">
        <f>+'[2]Separaciones no consensuada '!$AB343+'[2]Separaciones no consensuada '!$AC343+'[2]Separaciones no consensuada '!$AD343+'[2]Separaciones no consensuada '!$AE343</f>
        <v>1</v>
      </c>
      <c r="H345" s="36">
        <f>+'[2]Modif. medidas consens. '!$AA343+'[2]Modif. medidas consens. '!$AB343+'[2]Modif. medidas consens. '!$AC343+'[2]Modif. medidas consens. '!$AD343</f>
        <v>6</v>
      </c>
      <c r="I345" s="36">
        <f>+'[2]Modif. medidas no consens '!$AA343+'[2]Modif. medidas no consens '!$AB343+'[2]Modif. medidas no consens '!$AC343+'[2]Modif. medidas no consens '!$AD343</f>
        <v>23</v>
      </c>
      <c r="J345" s="36">
        <f>+'[2]Guarda custod hij no matr. cons'!$AA343+'[2]Guarda custod hij no matr. cons'!$AB343+'[2]Guarda custod hij no matr. cons'!$AC343+'[2]Guarda custod hij no matr. cons'!$AD343</f>
        <v>7</v>
      </c>
      <c r="K345" s="36">
        <f>+'[2]Guarda cust hij no matr. no con'!$AA343+'[2]Guarda cust hij no matr. no con'!$AB343+'[2]Guarda cust hij no matr. no con'!$AC343+'[2]Guarda cust hij no matr. no con'!$AD343</f>
        <v>14</v>
      </c>
    </row>
    <row r="346" spans="2:11" ht="15" customHeight="1" thickBot="1" x14ac:dyDescent="0.25">
      <c r="B346" s="47" t="s">
        <v>386</v>
      </c>
      <c r="C346" s="36">
        <f>+'[2]Nulidades  '!$AB344+'[2]Nulidades  '!$AC344+'[2]Nulidades  '!$AD344+'[2]Nulidades  '!$AE344</f>
        <v>0</v>
      </c>
      <c r="D346" s="36">
        <f>+'[2]Divorcios consensuados '!$AB344+'[2]Divorcios consensuados '!$AC344+'[2]Divorcios consensuados '!$AD344+'[2]Divorcios consensuados '!$AE344</f>
        <v>19</v>
      </c>
      <c r="E346" s="36">
        <f>+'[2]Divorcios no consensuados '!$AB344+'[2]Divorcios no consensuados '!$AC344+'[2]Divorcios no consensuados '!$AD344+'[2]Divorcios no consensuados '!$AE344</f>
        <v>21</v>
      </c>
      <c r="F346" s="36">
        <f>+'[2]Separaciones consensuadas '!$AB344+'[2]Separaciones consensuadas '!$AC344+'[2]Separaciones consensuadas '!$AD344+'[2]Separaciones consensuadas '!$AE344</f>
        <v>0</v>
      </c>
      <c r="G346" s="36">
        <f>+'[2]Separaciones no consensuada '!$AB344+'[2]Separaciones no consensuada '!$AC344+'[2]Separaciones no consensuada '!$AD344+'[2]Separaciones no consensuada '!$AE344</f>
        <v>0</v>
      </c>
      <c r="H346" s="36">
        <f>+'[2]Modif. medidas consens. '!$AA344+'[2]Modif. medidas consens. '!$AB344+'[2]Modif. medidas consens. '!$AC344+'[2]Modif. medidas consens. '!$AD344</f>
        <v>2</v>
      </c>
      <c r="I346" s="36">
        <f>+'[2]Modif. medidas no consens '!$AA344+'[2]Modif. medidas no consens '!$AB344+'[2]Modif. medidas no consens '!$AC344+'[2]Modif. medidas no consens '!$AD344</f>
        <v>7</v>
      </c>
      <c r="J346" s="36">
        <f>+'[2]Guarda custod hij no matr. cons'!$AA344+'[2]Guarda custod hij no matr. cons'!$AB344+'[2]Guarda custod hij no matr. cons'!$AC344+'[2]Guarda custod hij no matr. cons'!$AD344</f>
        <v>2</v>
      </c>
      <c r="K346" s="36">
        <f>+'[2]Guarda cust hij no matr. no con'!$AA344+'[2]Guarda cust hij no matr. no con'!$AB344+'[2]Guarda cust hij no matr. no con'!$AC344+'[2]Guarda cust hij no matr. no con'!$AD344</f>
        <v>12</v>
      </c>
    </row>
    <row r="347" spans="2:11" ht="15" customHeight="1" thickBot="1" x14ac:dyDescent="0.25">
      <c r="B347" s="47" t="s">
        <v>387</v>
      </c>
      <c r="C347" s="36">
        <f>+'[2]Nulidades  '!$AB345+'[2]Nulidades  '!$AC345+'[2]Nulidades  '!$AD345+'[2]Nulidades  '!$AE345</f>
        <v>0</v>
      </c>
      <c r="D347" s="36">
        <f>+'[2]Divorcios consensuados '!$AB345+'[2]Divorcios consensuados '!$AC345+'[2]Divorcios consensuados '!$AD345+'[2]Divorcios consensuados '!$AE345</f>
        <v>18</v>
      </c>
      <c r="E347" s="36">
        <f>+'[2]Divorcios no consensuados '!$AB345+'[2]Divorcios no consensuados '!$AC345+'[2]Divorcios no consensuados '!$AD345+'[2]Divorcios no consensuados '!$AE345</f>
        <v>8</v>
      </c>
      <c r="F347" s="36">
        <f>+'[2]Separaciones consensuadas '!$AB345+'[2]Separaciones consensuadas '!$AC345+'[2]Separaciones consensuadas '!$AD345+'[2]Separaciones consensuadas '!$AE345</f>
        <v>1</v>
      </c>
      <c r="G347" s="36">
        <f>+'[2]Separaciones no consensuada '!$AB345+'[2]Separaciones no consensuada '!$AC345+'[2]Separaciones no consensuada '!$AD345+'[2]Separaciones no consensuada '!$AE345</f>
        <v>1</v>
      </c>
      <c r="H347" s="36">
        <f>+'[2]Modif. medidas consens. '!$AA345+'[2]Modif. medidas consens. '!$AB345+'[2]Modif. medidas consens. '!$AC345+'[2]Modif. medidas consens. '!$AD345</f>
        <v>3</v>
      </c>
      <c r="I347" s="36">
        <f>+'[2]Modif. medidas no consens '!$AA345+'[2]Modif. medidas no consens '!$AB345+'[2]Modif. medidas no consens '!$AC345+'[2]Modif. medidas no consens '!$AD345</f>
        <v>10</v>
      </c>
      <c r="J347" s="36">
        <f>+'[2]Guarda custod hij no matr. cons'!$AA345+'[2]Guarda custod hij no matr. cons'!$AB345+'[2]Guarda custod hij no matr. cons'!$AC345+'[2]Guarda custod hij no matr. cons'!$AD345</f>
        <v>4</v>
      </c>
      <c r="K347" s="36">
        <f>+'[2]Guarda cust hij no matr. no con'!$AA345+'[2]Guarda cust hij no matr. no con'!$AB345+'[2]Guarda cust hij no matr. no con'!$AC345+'[2]Guarda cust hij no matr. no con'!$AD345</f>
        <v>6</v>
      </c>
    </row>
    <row r="348" spans="2:11" ht="15" customHeight="1" thickBot="1" x14ac:dyDescent="0.25">
      <c r="B348" s="47" t="s">
        <v>388</v>
      </c>
      <c r="C348" s="36">
        <f>+'[2]Nulidades  '!$AB346+'[2]Nulidades  '!$AC346+'[2]Nulidades  '!$AD346+'[2]Nulidades  '!$AE346</f>
        <v>0</v>
      </c>
      <c r="D348" s="36">
        <f>+'[2]Divorcios consensuados '!$AB346+'[2]Divorcios consensuados '!$AC346+'[2]Divorcios consensuados '!$AD346+'[2]Divorcios consensuados '!$AE346</f>
        <v>64</v>
      </c>
      <c r="E348" s="36">
        <f>+'[2]Divorcios no consensuados '!$AB346+'[2]Divorcios no consensuados '!$AC346+'[2]Divorcios no consensuados '!$AD346+'[2]Divorcios no consensuados '!$AE346</f>
        <v>57</v>
      </c>
      <c r="F348" s="36">
        <f>+'[2]Separaciones consensuadas '!$AB346+'[2]Separaciones consensuadas '!$AC346+'[2]Separaciones consensuadas '!$AD346+'[2]Separaciones consensuadas '!$AE346</f>
        <v>1</v>
      </c>
      <c r="G348" s="36">
        <f>+'[2]Separaciones no consensuada '!$AB346+'[2]Separaciones no consensuada '!$AC346+'[2]Separaciones no consensuada '!$AD346+'[2]Separaciones no consensuada '!$AE346</f>
        <v>0</v>
      </c>
      <c r="H348" s="36">
        <f>+'[2]Modif. medidas consens. '!$AA346+'[2]Modif. medidas consens. '!$AB346+'[2]Modif. medidas consens. '!$AC346+'[2]Modif. medidas consens. '!$AD346</f>
        <v>11</v>
      </c>
      <c r="I348" s="36">
        <f>+'[2]Modif. medidas no consens '!$AA346+'[2]Modif. medidas no consens '!$AB346+'[2]Modif. medidas no consens '!$AC346+'[2]Modif. medidas no consens '!$AD346</f>
        <v>40</v>
      </c>
      <c r="J348" s="36">
        <f>+'[2]Guarda custod hij no matr. cons'!$AA346+'[2]Guarda custod hij no matr. cons'!$AB346+'[2]Guarda custod hij no matr. cons'!$AC346+'[2]Guarda custod hij no matr. cons'!$AD346</f>
        <v>20</v>
      </c>
      <c r="K348" s="36">
        <f>+'[2]Guarda cust hij no matr. no con'!$AA346+'[2]Guarda cust hij no matr. no con'!$AB346+'[2]Guarda cust hij no matr. no con'!$AC346+'[2]Guarda cust hij no matr. no con'!$AD346</f>
        <v>32</v>
      </c>
    </row>
    <row r="349" spans="2:11" ht="15" customHeight="1" thickBot="1" x14ac:dyDescent="0.25">
      <c r="B349" s="47" t="s">
        <v>389</v>
      </c>
      <c r="C349" s="36">
        <f>+'[2]Nulidades  '!$AB347+'[2]Nulidades  '!$AC347+'[2]Nulidades  '!$AD347+'[2]Nulidades  '!$AE347</f>
        <v>0</v>
      </c>
      <c r="D349" s="36">
        <f>+'[2]Divorcios consensuados '!$AB347+'[2]Divorcios consensuados '!$AC347+'[2]Divorcios consensuados '!$AD347+'[2]Divorcios consensuados '!$AE347</f>
        <v>33</v>
      </c>
      <c r="E349" s="36">
        <f>+'[2]Divorcios no consensuados '!$AB347+'[2]Divorcios no consensuados '!$AC347+'[2]Divorcios no consensuados '!$AD347+'[2]Divorcios no consensuados '!$AE347</f>
        <v>24</v>
      </c>
      <c r="F349" s="36">
        <f>+'[2]Separaciones consensuadas '!$AB347+'[2]Separaciones consensuadas '!$AC347+'[2]Separaciones consensuadas '!$AD347+'[2]Separaciones consensuadas '!$AE347</f>
        <v>4</v>
      </c>
      <c r="G349" s="36">
        <f>+'[2]Separaciones no consensuada '!$AB347+'[2]Separaciones no consensuada '!$AC347+'[2]Separaciones no consensuada '!$AD347+'[2]Separaciones no consensuada '!$AE347</f>
        <v>0</v>
      </c>
      <c r="H349" s="36">
        <f>+'[2]Modif. medidas consens. '!$AA347+'[2]Modif. medidas consens. '!$AB347+'[2]Modif. medidas consens. '!$AC347+'[2]Modif. medidas consens. '!$AD347</f>
        <v>2</v>
      </c>
      <c r="I349" s="36">
        <f>+'[2]Modif. medidas no consens '!$AA347+'[2]Modif. medidas no consens '!$AB347+'[2]Modif. medidas no consens '!$AC347+'[2]Modif. medidas no consens '!$AD347</f>
        <v>10</v>
      </c>
      <c r="J349" s="36">
        <f>+'[2]Guarda custod hij no matr. cons'!$AA347+'[2]Guarda custod hij no matr. cons'!$AB347+'[2]Guarda custod hij no matr. cons'!$AC347+'[2]Guarda custod hij no matr. cons'!$AD347</f>
        <v>17</v>
      </c>
      <c r="K349" s="36">
        <f>+'[2]Guarda cust hij no matr. no con'!$AA347+'[2]Guarda cust hij no matr. no con'!$AB347+'[2]Guarda cust hij no matr. no con'!$AC347+'[2]Guarda cust hij no matr. no con'!$AD347</f>
        <v>8</v>
      </c>
    </row>
    <row r="350" spans="2:11" ht="15" customHeight="1" thickBot="1" x14ac:dyDescent="0.25">
      <c r="B350" s="47" t="s">
        <v>390</v>
      </c>
      <c r="C350" s="36">
        <f>+'[2]Nulidades  '!$AB348+'[2]Nulidades  '!$AC348+'[2]Nulidades  '!$AD348+'[2]Nulidades  '!$AE348</f>
        <v>0</v>
      </c>
      <c r="D350" s="36">
        <f>+'[2]Divorcios consensuados '!$AB348+'[2]Divorcios consensuados '!$AC348+'[2]Divorcios consensuados '!$AD348+'[2]Divorcios consensuados '!$AE348</f>
        <v>17</v>
      </c>
      <c r="E350" s="36">
        <f>+'[2]Divorcios no consensuados '!$AB348+'[2]Divorcios no consensuados '!$AC348+'[2]Divorcios no consensuados '!$AD348+'[2]Divorcios no consensuados '!$AE348</f>
        <v>7</v>
      </c>
      <c r="F350" s="36">
        <f>+'[2]Separaciones consensuadas '!$AB348+'[2]Separaciones consensuadas '!$AC348+'[2]Separaciones consensuadas '!$AD348+'[2]Separaciones consensuadas '!$AE348</f>
        <v>1</v>
      </c>
      <c r="G350" s="36">
        <f>+'[2]Separaciones no consensuada '!$AB348+'[2]Separaciones no consensuada '!$AC348+'[2]Separaciones no consensuada '!$AD348+'[2]Separaciones no consensuada '!$AE348</f>
        <v>0</v>
      </c>
      <c r="H350" s="36">
        <f>+'[2]Modif. medidas consens. '!$AA348+'[2]Modif. medidas consens. '!$AB348+'[2]Modif. medidas consens. '!$AC348+'[2]Modif. medidas consens. '!$AD348</f>
        <v>3</v>
      </c>
      <c r="I350" s="36">
        <f>+'[2]Modif. medidas no consens '!$AA348+'[2]Modif. medidas no consens '!$AB348+'[2]Modif. medidas no consens '!$AC348+'[2]Modif. medidas no consens '!$AD348</f>
        <v>3</v>
      </c>
      <c r="J350" s="36">
        <f>+'[2]Guarda custod hij no matr. cons'!$AA348+'[2]Guarda custod hij no matr. cons'!$AB348+'[2]Guarda custod hij no matr. cons'!$AC348+'[2]Guarda custod hij no matr. cons'!$AD348</f>
        <v>4</v>
      </c>
      <c r="K350" s="36">
        <f>+'[2]Guarda cust hij no matr. no con'!$AA348+'[2]Guarda cust hij no matr. no con'!$AB348+'[2]Guarda cust hij no matr. no con'!$AC348+'[2]Guarda cust hij no matr. no con'!$AD348</f>
        <v>2</v>
      </c>
    </row>
    <row r="351" spans="2:11" ht="15" customHeight="1" thickBot="1" x14ac:dyDescent="0.25">
      <c r="B351" s="47" t="s">
        <v>391</v>
      </c>
      <c r="C351" s="36">
        <f>+'[2]Nulidades  '!$AB349+'[2]Nulidades  '!$AC349+'[2]Nulidades  '!$AD349+'[2]Nulidades  '!$AE349</f>
        <v>0</v>
      </c>
      <c r="D351" s="36">
        <f>+'[2]Divorcios consensuados '!$AB349+'[2]Divorcios consensuados '!$AC349+'[2]Divorcios consensuados '!$AD349+'[2]Divorcios consensuados '!$AE349</f>
        <v>25</v>
      </c>
      <c r="E351" s="36">
        <f>+'[2]Divorcios no consensuados '!$AB349+'[2]Divorcios no consensuados '!$AC349+'[2]Divorcios no consensuados '!$AD349+'[2]Divorcios no consensuados '!$AE349</f>
        <v>18</v>
      </c>
      <c r="F351" s="36">
        <f>+'[2]Separaciones consensuadas '!$AB349+'[2]Separaciones consensuadas '!$AC349+'[2]Separaciones consensuadas '!$AD349+'[2]Separaciones consensuadas '!$AE349</f>
        <v>1</v>
      </c>
      <c r="G351" s="36">
        <f>+'[2]Separaciones no consensuada '!$AB349+'[2]Separaciones no consensuada '!$AC349+'[2]Separaciones no consensuada '!$AD349+'[2]Separaciones no consensuada '!$AE349</f>
        <v>0</v>
      </c>
      <c r="H351" s="36">
        <f>+'[2]Modif. medidas consens. '!$AA349+'[2]Modif. medidas consens. '!$AB349+'[2]Modif. medidas consens. '!$AC349+'[2]Modif. medidas consens. '!$AD349</f>
        <v>7</v>
      </c>
      <c r="I351" s="36">
        <f>+'[2]Modif. medidas no consens '!$AA349+'[2]Modif. medidas no consens '!$AB349+'[2]Modif. medidas no consens '!$AC349+'[2]Modif. medidas no consens '!$AD349</f>
        <v>9</v>
      </c>
      <c r="J351" s="36">
        <f>+'[2]Guarda custod hij no matr. cons'!$AA349+'[2]Guarda custod hij no matr. cons'!$AB349+'[2]Guarda custod hij no matr. cons'!$AC349+'[2]Guarda custod hij no matr. cons'!$AD349</f>
        <v>11</v>
      </c>
      <c r="K351" s="36">
        <f>+'[2]Guarda cust hij no matr. no con'!$AA349+'[2]Guarda cust hij no matr. no con'!$AB349+'[2]Guarda cust hij no matr. no con'!$AC349+'[2]Guarda cust hij no matr. no con'!$AD349</f>
        <v>12</v>
      </c>
    </row>
    <row r="352" spans="2:11" ht="15" customHeight="1" thickBot="1" x14ac:dyDescent="0.25">
      <c r="B352" s="71" t="s">
        <v>392</v>
      </c>
      <c r="C352" s="36">
        <f>+'[2]Nulidades  '!$AB350+'[2]Nulidades  '!$AC350+'[2]Nulidades  '!$AD350+'[2]Nulidades  '!$AE350</f>
        <v>0</v>
      </c>
      <c r="D352" s="36">
        <f>+'[2]Divorcios consensuados '!$AB350+'[2]Divorcios consensuados '!$AC350+'[2]Divorcios consensuados '!$AD350+'[2]Divorcios consensuados '!$AE350</f>
        <v>25</v>
      </c>
      <c r="E352" s="36">
        <f>+'[2]Divorcios no consensuados '!$AB350+'[2]Divorcios no consensuados '!$AC350+'[2]Divorcios no consensuados '!$AD350+'[2]Divorcios no consensuados '!$AE350</f>
        <v>23</v>
      </c>
      <c r="F352" s="36">
        <f>+'[2]Separaciones consensuadas '!$AB350+'[2]Separaciones consensuadas '!$AC350+'[2]Separaciones consensuadas '!$AD350+'[2]Separaciones consensuadas '!$AE350</f>
        <v>2</v>
      </c>
      <c r="G352" s="36">
        <f>+'[2]Separaciones no consensuada '!$AB350+'[2]Separaciones no consensuada '!$AC350+'[2]Separaciones no consensuada '!$AD350+'[2]Separaciones no consensuada '!$AE350</f>
        <v>0</v>
      </c>
      <c r="H352" s="36">
        <f>+'[2]Modif. medidas consens. '!$AA350+'[2]Modif. medidas consens. '!$AB350+'[2]Modif. medidas consens. '!$AC350+'[2]Modif. medidas consens. '!$AD350</f>
        <v>4</v>
      </c>
      <c r="I352" s="36">
        <f>+'[2]Modif. medidas no consens '!$AA350+'[2]Modif. medidas no consens '!$AB350+'[2]Modif. medidas no consens '!$AC350+'[2]Modif. medidas no consens '!$AD350</f>
        <v>16</v>
      </c>
      <c r="J352" s="36">
        <f>+'[2]Guarda custod hij no matr. cons'!$AA350+'[2]Guarda custod hij no matr. cons'!$AB350+'[2]Guarda custod hij no matr. cons'!$AC350+'[2]Guarda custod hij no matr. cons'!$AD350</f>
        <v>16</v>
      </c>
      <c r="K352" s="36">
        <f>+'[2]Guarda cust hij no matr. no con'!$AA350+'[2]Guarda cust hij no matr. no con'!$AB350+'[2]Guarda cust hij no matr. no con'!$AC350+'[2]Guarda cust hij no matr. no con'!$AD350</f>
        <v>17</v>
      </c>
    </row>
    <row r="353" spans="2:11" ht="15" customHeight="1" thickBot="1" x14ac:dyDescent="0.25">
      <c r="B353" s="47" t="s">
        <v>393</v>
      </c>
      <c r="C353" s="36">
        <f>+'[2]Nulidades  '!$AB351+'[2]Nulidades  '!$AC351+'[2]Nulidades  '!$AD351+'[2]Nulidades  '!$AE351</f>
        <v>0</v>
      </c>
      <c r="D353" s="36">
        <f>+'[2]Divorcios consensuados '!$AB351+'[2]Divorcios consensuados '!$AC351+'[2]Divorcios consensuados '!$AD351+'[2]Divorcios consensuados '!$AE351</f>
        <v>31</v>
      </c>
      <c r="E353" s="36">
        <f>+'[2]Divorcios no consensuados '!$AB351+'[2]Divorcios no consensuados '!$AC351+'[2]Divorcios no consensuados '!$AD351+'[2]Divorcios no consensuados '!$AE351</f>
        <v>19</v>
      </c>
      <c r="F353" s="36">
        <f>+'[2]Separaciones consensuadas '!$AB351+'[2]Separaciones consensuadas '!$AC351+'[2]Separaciones consensuadas '!$AD351+'[2]Separaciones consensuadas '!$AE351</f>
        <v>4</v>
      </c>
      <c r="G353" s="36">
        <f>+'[2]Separaciones no consensuada '!$AB351+'[2]Separaciones no consensuada '!$AC351+'[2]Separaciones no consensuada '!$AD351+'[2]Separaciones no consensuada '!$AE351</f>
        <v>1</v>
      </c>
      <c r="H353" s="36">
        <f>+'[2]Modif. medidas consens. '!$AA351+'[2]Modif. medidas consens. '!$AB351+'[2]Modif. medidas consens. '!$AC351+'[2]Modif. medidas consens. '!$AD351</f>
        <v>4</v>
      </c>
      <c r="I353" s="36">
        <f>+'[2]Modif. medidas no consens '!$AA351+'[2]Modif. medidas no consens '!$AB351+'[2]Modif. medidas no consens '!$AC351+'[2]Modif. medidas no consens '!$AD351</f>
        <v>14</v>
      </c>
      <c r="J353" s="36">
        <f>+'[2]Guarda custod hij no matr. cons'!$AA351+'[2]Guarda custod hij no matr. cons'!$AB351+'[2]Guarda custod hij no matr. cons'!$AC351+'[2]Guarda custod hij no matr. cons'!$AD351</f>
        <v>6</v>
      </c>
      <c r="K353" s="36">
        <f>+'[2]Guarda cust hij no matr. no con'!$AA351+'[2]Guarda cust hij no matr. no con'!$AB351+'[2]Guarda cust hij no matr. no con'!$AC351+'[2]Guarda cust hij no matr. no con'!$AD351</f>
        <v>21</v>
      </c>
    </row>
    <row r="354" spans="2:11" ht="15" customHeight="1" thickBot="1" x14ac:dyDescent="0.25">
      <c r="B354" s="47" t="s">
        <v>394</v>
      </c>
      <c r="C354" s="36">
        <f>+'[2]Nulidades  '!$AB352+'[2]Nulidades  '!$AC352+'[2]Nulidades  '!$AD352+'[2]Nulidades  '!$AE352</f>
        <v>0</v>
      </c>
      <c r="D354" s="36">
        <f>+'[2]Divorcios consensuados '!$AB352+'[2]Divorcios consensuados '!$AC352+'[2]Divorcios consensuados '!$AD352+'[2]Divorcios consensuados '!$AE352</f>
        <v>9</v>
      </c>
      <c r="E354" s="36">
        <f>+'[2]Divorcios no consensuados '!$AB352+'[2]Divorcios no consensuados '!$AC352+'[2]Divorcios no consensuados '!$AD352+'[2]Divorcios no consensuados '!$AE352</f>
        <v>9</v>
      </c>
      <c r="F354" s="36">
        <f>+'[2]Separaciones consensuadas '!$AB352+'[2]Separaciones consensuadas '!$AC352+'[2]Separaciones consensuadas '!$AD352+'[2]Separaciones consensuadas '!$AE352</f>
        <v>1</v>
      </c>
      <c r="G354" s="36">
        <f>+'[2]Separaciones no consensuada '!$AB352+'[2]Separaciones no consensuada '!$AC352+'[2]Separaciones no consensuada '!$AD352+'[2]Separaciones no consensuada '!$AE352</f>
        <v>0</v>
      </c>
      <c r="H354" s="36">
        <f>+'[2]Modif. medidas consens. '!$AA352+'[2]Modif. medidas consens. '!$AB352+'[2]Modif. medidas consens. '!$AC352+'[2]Modif. medidas consens. '!$AD352</f>
        <v>1</v>
      </c>
      <c r="I354" s="36">
        <f>+'[2]Modif. medidas no consens '!$AA352+'[2]Modif. medidas no consens '!$AB352+'[2]Modif. medidas no consens '!$AC352+'[2]Modif. medidas no consens '!$AD352</f>
        <v>7</v>
      </c>
      <c r="J354" s="36">
        <f>+'[2]Guarda custod hij no matr. cons'!$AA352+'[2]Guarda custod hij no matr. cons'!$AB352+'[2]Guarda custod hij no matr. cons'!$AC352+'[2]Guarda custod hij no matr. cons'!$AD352</f>
        <v>5</v>
      </c>
      <c r="K354" s="36">
        <f>+'[2]Guarda cust hij no matr. no con'!$AA352+'[2]Guarda cust hij no matr. no con'!$AB352+'[2]Guarda cust hij no matr. no con'!$AC352+'[2]Guarda cust hij no matr. no con'!$AD352</f>
        <v>13</v>
      </c>
    </row>
    <row r="355" spans="2:11" ht="15" customHeight="1" thickBot="1" x14ac:dyDescent="0.25">
      <c r="B355" s="47" t="s">
        <v>395</v>
      </c>
      <c r="C355" s="36">
        <f>+'[2]Nulidades  '!$AB353+'[2]Nulidades  '!$AC353+'[2]Nulidades  '!$AD353+'[2]Nulidades  '!$AE353</f>
        <v>0</v>
      </c>
      <c r="D355" s="36">
        <f>+'[2]Divorcios consensuados '!$AB353+'[2]Divorcios consensuados '!$AC353+'[2]Divorcios consensuados '!$AD353+'[2]Divorcios consensuados '!$AE353</f>
        <v>122</v>
      </c>
      <c r="E355" s="36">
        <f>+'[2]Divorcios no consensuados '!$AB353+'[2]Divorcios no consensuados '!$AC353+'[2]Divorcios no consensuados '!$AD353+'[2]Divorcios no consensuados '!$AE353</f>
        <v>81</v>
      </c>
      <c r="F355" s="36">
        <f>+'[2]Separaciones consensuadas '!$AB353+'[2]Separaciones consensuadas '!$AC353+'[2]Separaciones consensuadas '!$AD353+'[2]Separaciones consensuadas '!$AE353</f>
        <v>5</v>
      </c>
      <c r="G355" s="36">
        <f>+'[2]Separaciones no consensuada '!$AB353+'[2]Separaciones no consensuada '!$AC353+'[2]Separaciones no consensuada '!$AD353+'[2]Separaciones no consensuada '!$AE353</f>
        <v>3</v>
      </c>
      <c r="H355" s="36">
        <f>+'[2]Modif. medidas consens. '!$AA353+'[2]Modif. medidas consens. '!$AB353+'[2]Modif. medidas consens. '!$AC353+'[2]Modif. medidas consens. '!$AD353</f>
        <v>25</v>
      </c>
      <c r="I355" s="36">
        <f>+'[2]Modif. medidas no consens '!$AA353+'[2]Modif. medidas no consens '!$AB353+'[2]Modif. medidas no consens '!$AC353+'[2]Modif. medidas no consens '!$AD353</f>
        <v>70</v>
      </c>
      <c r="J355" s="36">
        <f>+'[2]Guarda custod hij no matr. cons'!$AA353+'[2]Guarda custod hij no matr. cons'!$AB353+'[2]Guarda custod hij no matr. cons'!$AC353+'[2]Guarda custod hij no matr. cons'!$AD353</f>
        <v>43</v>
      </c>
      <c r="K355" s="36">
        <f>+'[2]Guarda cust hij no matr. no con'!$AA353+'[2]Guarda cust hij no matr. no con'!$AB353+'[2]Guarda cust hij no matr. no con'!$AC353+'[2]Guarda cust hij no matr. no con'!$AD353</f>
        <v>89</v>
      </c>
    </row>
    <row r="356" spans="2:11" ht="15" customHeight="1" thickBot="1" x14ac:dyDescent="0.25">
      <c r="B356" s="47" t="s">
        <v>396</v>
      </c>
      <c r="C356" s="36">
        <f>+'[2]Nulidades  '!$AB354+'[2]Nulidades  '!$AC354+'[2]Nulidades  '!$AD354+'[2]Nulidades  '!$AE354</f>
        <v>0</v>
      </c>
      <c r="D356" s="36">
        <f>+'[2]Divorcios consensuados '!$AB354+'[2]Divorcios consensuados '!$AC354+'[2]Divorcios consensuados '!$AD354+'[2]Divorcios consensuados '!$AE354</f>
        <v>16</v>
      </c>
      <c r="E356" s="36">
        <f>+'[2]Divorcios no consensuados '!$AB354+'[2]Divorcios no consensuados '!$AC354+'[2]Divorcios no consensuados '!$AD354+'[2]Divorcios no consensuados '!$AE354</f>
        <v>17</v>
      </c>
      <c r="F356" s="36">
        <f>+'[2]Separaciones consensuadas '!$AB354+'[2]Separaciones consensuadas '!$AC354+'[2]Separaciones consensuadas '!$AD354+'[2]Separaciones consensuadas '!$AE354</f>
        <v>0</v>
      </c>
      <c r="G356" s="36">
        <f>+'[2]Separaciones no consensuada '!$AB354+'[2]Separaciones no consensuada '!$AC354+'[2]Separaciones no consensuada '!$AD354+'[2]Separaciones no consensuada '!$AE354</f>
        <v>1</v>
      </c>
      <c r="H356" s="36">
        <f>+'[2]Modif. medidas consens. '!$AA354+'[2]Modif. medidas consens. '!$AB354+'[2]Modif. medidas consens. '!$AC354+'[2]Modif. medidas consens. '!$AD354</f>
        <v>1</v>
      </c>
      <c r="I356" s="36">
        <f>+'[2]Modif. medidas no consens '!$AA354+'[2]Modif. medidas no consens '!$AB354+'[2]Modif. medidas no consens '!$AC354+'[2]Modif. medidas no consens '!$AD354</f>
        <v>11</v>
      </c>
      <c r="J356" s="36">
        <f>+'[2]Guarda custod hij no matr. cons'!$AA354+'[2]Guarda custod hij no matr. cons'!$AB354+'[2]Guarda custod hij no matr. cons'!$AC354+'[2]Guarda custod hij no matr. cons'!$AD354</f>
        <v>5</v>
      </c>
      <c r="K356" s="36">
        <f>+'[2]Guarda cust hij no matr. no con'!$AA354+'[2]Guarda cust hij no matr. no con'!$AB354+'[2]Guarda cust hij no matr. no con'!$AC354+'[2]Guarda cust hij no matr. no con'!$AD354</f>
        <v>15</v>
      </c>
    </row>
    <row r="357" spans="2:11" ht="15" customHeight="1" thickBot="1" x14ac:dyDescent="0.25">
      <c r="B357" s="47" t="s">
        <v>397</v>
      </c>
      <c r="C357" s="36">
        <f>+'[2]Nulidades  '!$AB355+'[2]Nulidades  '!$AC355+'[2]Nulidades  '!$AD355+'[2]Nulidades  '!$AE355</f>
        <v>0</v>
      </c>
      <c r="D357" s="36">
        <f>+'[2]Divorcios consensuados '!$AB355+'[2]Divorcios consensuados '!$AC355+'[2]Divorcios consensuados '!$AD355+'[2]Divorcios consensuados '!$AE355</f>
        <v>24</v>
      </c>
      <c r="E357" s="36">
        <f>+'[2]Divorcios no consensuados '!$AB355+'[2]Divorcios no consensuados '!$AC355+'[2]Divorcios no consensuados '!$AD355+'[2]Divorcios no consensuados '!$AE355</f>
        <v>34</v>
      </c>
      <c r="F357" s="36">
        <f>+'[2]Separaciones consensuadas '!$AB355+'[2]Separaciones consensuadas '!$AC355+'[2]Separaciones consensuadas '!$AD355+'[2]Separaciones consensuadas '!$AE355</f>
        <v>1</v>
      </c>
      <c r="G357" s="36">
        <f>+'[2]Separaciones no consensuada '!$AB355+'[2]Separaciones no consensuada '!$AC355+'[2]Separaciones no consensuada '!$AD355+'[2]Separaciones no consensuada '!$AE355</f>
        <v>0</v>
      </c>
      <c r="H357" s="36">
        <f>+'[2]Modif. medidas consens. '!$AA355+'[2]Modif. medidas consens. '!$AB355+'[2]Modif. medidas consens. '!$AC355+'[2]Modif. medidas consens. '!$AD355</f>
        <v>3</v>
      </c>
      <c r="I357" s="36">
        <f>+'[2]Modif. medidas no consens '!$AA355+'[2]Modif. medidas no consens '!$AB355+'[2]Modif. medidas no consens '!$AC355+'[2]Modif. medidas no consens '!$AD355</f>
        <v>8</v>
      </c>
      <c r="J357" s="36">
        <f>+'[2]Guarda custod hij no matr. cons'!$AA355+'[2]Guarda custod hij no matr. cons'!$AB355+'[2]Guarda custod hij no matr. cons'!$AC355+'[2]Guarda custod hij no matr. cons'!$AD355</f>
        <v>17</v>
      </c>
      <c r="K357" s="36">
        <f>+'[2]Guarda cust hij no matr. no con'!$AA355+'[2]Guarda cust hij no matr. no con'!$AB355+'[2]Guarda cust hij no matr. no con'!$AC355+'[2]Guarda cust hij no matr. no con'!$AD355</f>
        <v>5</v>
      </c>
    </row>
    <row r="358" spans="2:11" ht="15" customHeight="1" thickBot="1" x14ac:dyDescent="0.25">
      <c r="B358" s="47" t="s">
        <v>398</v>
      </c>
      <c r="C358" s="36">
        <f>+'[2]Nulidades  '!$AB356+'[2]Nulidades  '!$AC356+'[2]Nulidades  '!$AD356+'[2]Nulidades  '!$AE356</f>
        <v>0</v>
      </c>
      <c r="D358" s="36">
        <f>+'[2]Divorcios consensuados '!$AB356+'[2]Divorcios consensuados '!$AC356+'[2]Divorcios consensuados '!$AD356+'[2]Divorcios consensuados '!$AE356</f>
        <v>53</v>
      </c>
      <c r="E358" s="36">
        <f>+'[2]Divorcios no consensuados '!$AB356+'[2]Divorcios no consensuados '!$AC356+'[2]Divorcios no consensuados '!$AD356+'[2]Divorcios no consensuados '!$AE356</f>
        <v>36</v>
      </c>
      <c r="F358" s="36">
        <f>+'[2]Separaciones consensuadas '!$AB356+'[2]Separaciones consensuadas '!$AC356+'[2]Separaciones consensuadas '!$AD356+'[2]Separaciones consensuadas '!$AE356</f>
        <v>1</v>
      </c>
      <c r="G358" s="36">
        <f>+'[2]Separaciones no consensuada '!$AB356+'[2]Separaciones no consensuada '!$AC356+'[2]Separaciones no consensuada '!$AD356+'[2]Separaciones no consensuada '!$AE356</f>
        <v>0</v>
      </c>
      <c r="H358" s="36">
        <f>+'[2]Modif. medidas consens. '!$AA356+'[2]Modif. medidas consens. '!$AB356+'[2]Modif. medidas consens. '!$AC356+'[2]Modif. medidas consens. '!$AD356</f>
        <v>10</v>
      </c>
      <c r="I358" s="36">
        <f>+'[2]Modif. medidas no consens '!$AA356+'[2]Modif. medidas no consens '!$AB356+'[2]Modif. medidas no consens '!$AC356+'[2]Modif. medidas no consens '!$AD356</f>
        <v>27</v>
      </c>
      <c r="J358" s="36">
        <f>+'[2]Guarda custod hij no matr. cons'!$AA356+'[2]Guarda custod hij no matr. cons'!$AB356+'[2]Guarda custod hij no matr. cons'!$AC356+'[2]Guarda custod hij no matr. cons'!$AD356</f>
        <v>26</v>
      </c>
      <c r="K358" s="36">
        <f>+'[2]Guarda cust hij no matr. no con'!$AA356+'[2]Guarda cust hij no matr. no con'!$AB356+'[2]Guarda cust hij no matr. no con'!$AC356+'[2]Guarda cust hij no matr. no con'!$AD356</f>
        <v>19</v>
      </c>
    </row>
    <row r="359" spans="2:11" ht="15" customHeight="1" thickBot="1" x14ac:dyDescent="0.25">
      <c r="B359" s="47" t="s">
        <v>399</v>
      </c>
      <c r="C359" s="36">
        <f>+'[2]Nulidades  '!$AB357+'[2]Nulidades  '!$AC357+'[2]Nulidades  '!$AD357+'[2]Nulidades  '!$AE357</f>
        <v>0</v>
      </c>
      <c r="D359" s="36">
        <f>+'[2]Divorcios consensuados '!$AB357+'[2]Divorcios consensuados '!$AC357+'[2]Divorcios consensuados '!$AD357+'[2]Divorcios consensuados '!$AE357</f>
        <v>20</v>
      </c>
      <c r="E359" s="36">
        <f>+'[2]Divorcios no consensuados '!$AB357+'[2]Divorcios no consensuados '!$AC357+'[2]Divorcios no consensuados '!$AD357+'[2]Divorcios no consensuados '!$AE357</f>
        <v>5</v>
      </c>
      <c r="F359" s="36">
        <f>+'[2]Separaciones consensuadas '!$AB357+'[2]Separaciones consensuadas '!$AC357+'[2]Separaciones consensuadas '!$AD357+'[2]Separaciones consensuadas '!$AE357</f>
        <v>0</v>
      </c>
      <c r="G359" s="36">
        <f>+'[2]Separaciones no consensuada '!$AB357+'[2]Separaciones no consensuada '!$AC357+'[2]Separaciones no consensuada '!$AD357+'[2]Separaciones no consensuada '!$AE357</f>
        <v>0</v>
      </c>
      <c r="H359" s="36">
        <f>+'[2]Modif. medidas consens. '!$AA357+'[2]Modif. medidas consens. '!$AB357+'[2]Modif. medidas consens. '!$AC357+'[2]Modif. medidas consens. '!$AD357</f>
        <v>1</v>
      </c>
      <c r="I359" s="36">
        <f>+'[2]Modif. medidas no consens '!$AA357+'[2]Modif. medidas no consens '!$AB357+'[2]Modif. medidas no consens '!$AC357+'[2]Modif. medidas no consens '!$AD357</f>
        <v>5</v>
      </c>
      <c r="J359" s="36">
        <f>+'[2]Guarda custod hij no matr. cons'!$AA357+'[2]Guarda custod hij no matr. cons'!$AB357+'[2]Guarda custod hij no matr. cons'!$AC357+'[2]Guarda custod hij no matr. cons'!$AD357</f>
        <v>11</v>
      </c>
      <c r="K359" s="36">
        <f>+'[2]Guarda cust hij no matr. no con'!$AA357+'[2]Guarda cust hij no matr. no con'!$AB357+'[2]Guarda cust hij no matr. no con'!$AC357+'[2]Guarda cust hij no matr. no con'!$AD357</f>
        <v>4</v>
      </c>
    </row>
    <row r="360" spans="2:11" ht="15" customHeight="1" thickBot="1" x14ac:dyDescent="0.25">
      <c r="B360" s="47" t="s">
        <v>400</v>
      </c>
      <c r="C360" s="36">
        <f>+'[2]Nulidades  '!$AB358+'[2]Nulidades  '!$AC358+'[2]Nulidades  '!$AD358+'[2]Nulidades  '!$AE358</f>
        <v>0</v>
      </c>
      <c r="D360" s="36">
        <f>+'[2]Divorcios consensuados '!$AB358+'[2]Divorcios consensuados '!$AC358+'[2]Divorcios consensuados '!$AD358+'[2]Divorcios consensuados '!$AE358</f>
        <v>1</v>
      </c>
      <c r="E360" s="36">
        <f>+'[2]Divorcios no consensuados '!$AB358+'[2]Divorcios no consensuados '!$AC358+'[2]Divorcios no consensuados '!$AD358+'[2]Divorcios no consensuados '!$AE358</f>
        <v>4</v>
      </c>
      <c r="F360" s="36">
        <f>+'[2]Separaciones consensuadas '!$AB358+'[2]Separaciones consensuadas '!$AC358+'[2]Separaciones consensuadas '!$AD358+'[2]Separaciones consensuadas '!$AE358</f>
        <v>0</v>
      </c>
      <c r="G360" s="36">
        <f>+'[2]Separaciones no consensuada '!$AB358+'[2]Separaciones no consensuada '!$AC358+'[2]Separaciones no consensuada '!$AD358+'[2]Separaciones no consensuada '!$AE358</f>
        <v>0</v>
      </c>
      <c r="H360" s="36">
        <f>+'[2]Modif. medidas consens. '!$AA358+'[2]Modif. medidas consens. '!$AB358+'[2]Modif. medidas consens. '!$AC358+'[2]Modif. medidas consens. '!$AD358</f>
        <v>0</v>
      </c>
      <c r="I360" s="36">
        <f>+'[2]Modif. medidas no consens '!$AA358+'[2]Modif. medidas no consens '!$AB358+'[2]Modif. medidas no consens '!$AC358+'[2]Modif. medidas no consens '!$AD358</f>
        <v>0</v>
      </c>
      <c r="J360" s="36">
        <f>+'[2]Guarda custod hij no matr. cons'!$AA358+'[2]Guarda custod hij no matr. cons'!$AB358+'[2]Guarda custod hij no matr. cons'!$AC358+'[2]Guarda custod hij no matr. cons'!$AD358</f>
        <v>3</v>
      </c>
      <c r="K360" s="36">
        <f>+'[2]Guarda cust hij no matr. no con'!$AA358+'[2]Guarda cust hij no matr. no con'!$AB358+'[2]Guarda cust hij no matr. no con'!$AC358+'[2]Guarda cust hij no matr. no con'!$AD358</f>
        <v>0</v>
      </c>
    </row>
    <row r="361" spans="2:11" ht="15" customHeight="1" thickBot="1" x14ac:dyDescent="0.25">
      <c r="B361" s="71" t="s">
        <v>401</v>
      </c>
      <c r="C361" s="36">
        <f>+'[2]Nulidades  '!$AB359+'[2]Nulidades  '!$AC359+'[2]Nulidades  '!$AD359+'[2]Nulidades  '!$AE359</f>
        <v>0</v>
      </c>
      <c r="D361" s="36">
        <f>+'[2]Divorcios consensuados '!$AB359+'[2]Divorcios consensuados '!$AC359+'[2]Divorcios consensuados '!$AD359+'[2]Divorcios consensuados '!$AE359</f>
        <v>5</v>
      </c>
      <c r="E361" s="36">
        <f>+'[2]Divorcios no consensuados '!$AB359+'[2]Divorcios no consensuados '!$AC359+'[2]Divorcios no consensuados '!$AD359+'[2]Divorcios no consensuados '!$AE359</f>
        <v>2</v>
      </c>
      <c r="F361" s="36">
        <f>+'[2]Separaciones consensuadas '!$AB359+'[2]Separaciones consensuadas '!$AC359+'[2]Separaciones consensuadas '!$AD359+'[2]Separaciones consensuadas '!$AE359</f>
        <v>2</v>
      </c>
      <c r="G361" s="36">
        <f>+'[2]Separaciones no consensuada '!$AB359+'[2]Separaciones no consensuada '!$AC359+'[2]Separaciones no consensuada '!$AD359+'[2]Separaciones no consensuada '!$AE359</f>
        <v>0</v>
      </c>
      <c r="H361" s="36">
        <f>+'[2]Modif. medidas consens. '!$AA359+'[2]Modif. medidas consens. '!$AB359+'[2]Modif. medidas consens. '!$AC359+'[2]Modif. medidas consens. '!$AD359</f>
        <v>1</v>
      </c>
      <c r="I361" s="36">
        <f>+'[2]Modif. medidas no consens '!$AA359+'[2]Modif. medidas no consens '!$AB359+'[2]Modif. medidas no consens '!$AC359+'[2]Modif. medidas no consens '!$AD359</f>
        <v>0</v>
      </c>
      <c r="J361" s="36">
        <f>+'[2]Guarda custod hij no matr. cons'!$AA359+'[2]Guarda custod hij no matr. cons'!$AB359+'[2]Guarda custod hij no matr. cons'!$AC359+'[2]Guarda custod hij no matr. cons'!$AD359</f>
        <v>2</v>
      </c>
      <c r="K361" s="36">
        <f>+'[2]Guarda cust hij no matr. no con'!$AA359+'[2]Guarda cust hij no matr. no con'!$AB359+'[2]Guarda cust hij no matr. no con'!$AC359+'[2]Guarda cust hij no matr. no con'!$AD359</f>
        <v>7</v>
      </c>
    </row>
    <row r="362" spans="2:11" ht="15" customHeight="1" thickBot="1" x14ac:dyDescent="0.25">
      <c r="B362" s="47" t="s">
        <v>402</v>
      </c>
      <c r="C362" s="36">
        <f>+'[2]Nulidades  '!$AB360+'[2]Nulidades  '!$AC360+'[2]Nulidades  '!$AD360+'[2]Nulidades  '!$AE360</f>
        <v>1</v>
      </c>
      <c r="D362" s="36">
        <f>+'[2]Divorcios consensuados '!$AB360+'[2]Divorcios consensuados '!$AC360+'[2]Divorcios consensuados '!$AD360+'[2]Divorcios consensuados '!$AE360</f>
        <v>189</v>
      </c>
      <c r="E362" s="36">
        <f>+'[2]Divorcios no consensuados '!$AB360+'[2]Divorcios no consensuados '!$AC360+'[2]Divorcios no consensuados '!$AD360+'[2]Divorcios no consensuados '!$AE360</f>
        <v>125</v>
      </c>
      <c r="F362" s="36">
        <f>+'[2]Separaciones consensuadas '!$AB360+'[2]Separaciones consensuadas '!$AC360+'[2]Separaciones consensuadas '!$AD360+'[2]Separaciones consensuadas '!$AE360</f>
        <v>13</v>
      </c>
      <c r="G362" s="36">
        <f>+'[2]Separaciones no consensuada '!$AB360+'[2]Separaciones no consensuada '!$AC360+'[2]Separaciones no consensuada '!$AD360+'[2]Separaciones no consensuada '!$AE360</f>
        <v>2</v>
      </c>
      <c r="H362" s="36">
        <f>+'[2]Modif. medidas consens. '!$AA360+'[2]Modif. medidas consens. '!$AB360+'[2]Modif. medidas consens. '!$AC360+'[2]Modif. medidas consens. '!$AD360</f>
        <v>17</v>
      </c>
      <c r="I362" s="36">
        <f>+'[2]Modif. medidas no consens '!$AA360+'[2]Modif. medidas no consens '!$AB360+'[2]Modif. medidas no consens '!$AC360+'[2]Modif. medidas no consens '!$AD360</f>
        <v>120</v>
      </c>
      <c r="J362" s="36">
        <f>+'[2]Guarda custod hij no matr. cons'!$AA360+'[2]Guarda custod hij no matr. cons'!$AB360+'[2]Guarda custod hij no matr. cons'!$AC360+'[2]Guarda custod hij no matr. cons'!$AD360</f>
        <v>78</v>
      </c>
      <c r="K362" s="36">
        <f>+'[2]Guarda cust hij no matr. no con'!$AA360+'[2]Guarda cust hij no matr. no con'!$AB360+'[2]Guarda cust hij no matr. no con'!$AC360+'[2]Guarda cust hij no matr. no con'!$AD360</f>
        <v>78</v>
      </c>
    </row>
    <row r="363" spans="2:11" ht="15" customHeight="1" thickBot="1" x14ac:dyDescent="0.25">
      <c r="B363" s="47" t="s">
        <v>403</v>
      </c>
      <c r="C363" s="36">
        <f>+'[2]Nulidades  '!$AB361+'[2]Nulidades  '!$AC361+'[2]Nulidades  '!$AD361+'[2]Nulidades  '!$AE361</f>
        <v>0</v>
      </c>
      <c r="D363" s="36">
        <f>+'[2]Divorcios consensuados '!$AB361+'[2]Divorcios consensuados '!$AC361+'[2]Divorcios consensuados '!$AD361+'[2]Divorcios consensuados '!$AE361</f>
        <v>5</v>
      </c>
      <c r="E363" s="36">
        <f>+'[2]Divorcios no consensuados '!$AB361+'[2]Divorcios no consensuados '!$AC361+'[2]Divorcios no consensuados '!$AD361+'[2]Divorcios no consensuados '!$AE361</f>
        <v>13</v>
      </c>
      <c r="F363" s="36">
        <f>+'[2]Separaciones consensuadas '!$AB361+'[2]Separaciones consensuadas '!$AC361+'[2]Separaciones consensuadas '!$AD361+'[2]Separaciones consensuadas '!$AE361</f>
        <v>2</v>
      </c>
      <c r="G363" s="36">
        <f>+'[2]Separaciones no consensuada '!$AB361+'[2]Separaciones no consensuada '!$AC361+'[2]Separaciones no consensuada '!$AD361+'[2]Separaciones no consensuada '!$AE361</f>
        <v>0</v>
      </c>
      <c r="H363" s="36">
        <f>+'[2]Modif. medidas consens. '!$AA361+'[2]Modif. medidas consens. '!$AB361+'[2]Modif. medidas consens. '!$AC361+'[2]Modif. medidas consens. '!$AD361</f>
        <v>2</v>
      </c>
      <c r="I363" s="36">
        <f>+'[2]Modif. medidas no consens '!$AA361+'[2]Modif. medidas no consens '!$AB361+'[2]Modif. medidas no consens '!$AC361+'[2]Modif. medidas no consens '!$AD361</f>
        <v>6</v>
      </c>
      <c r="J363" s="36">
        <f>+'[2]Guarda custod hij no matr. cons'!$AA361+'[2]Guarda custod hij no matr. cons'!$AB361+'[2]Guarda custod hij no matr. cons'!$AC361+'[2]Guarda custod hij no matr. cons'!$AD361</f>
        <v>2</v>
      </c>
      <c r="K363" s="36">
        <f>+'[2]Guarda cust hij no matr. no con'!$AA361+'[2]Guarda cust hij no matr. no con'!$AB361+'[2]Guarda cust hij no matr. no con'!$AC361+'[2]Guarda cust hij no matr. no con'!$AD361</f>
        <v>2</v>
      </c>
    </row>
    <row r="364" spans="2:11" ht="15" customHeight="1" thickBot="1" x14ac:dyDescent="0.25">
      <c r="B364" s="47" t="s">
        <v>404</v>
      </c>
      <c r="C364" s="36">
        <f>+'[2]Nulidades  '!$AB362+'[2]Nulidades  '!$AC362+'[2]Nulidades  '!$AD362+'[2]Nulidades  '!$AE362</f>
        <v>0</v>
      </c>
      <c r="D364" s="36">
        <f>+'[2]Divorcios consensuados '!$AB362+'[2]Divorcios consensuados '!$AC362+'[2]Divorcios consensuados '!$AD362+'[2]Divorcios consensuados '!$AE362</f>
        <v>15</v>
      </c>
      <c r="E364" s="36">
        <f>+'[2]Divorcios no consensuados '!$AB362+'[2]Divorcios no consensuados '!$AC362+'[2]Divorcios no consensuados '!$AD362+'[2]Divorcios no consensuados '!$AE362</f>
        <v>14</v>
      </c>
      <c r="F364" s="36">
        <f>+'[2]Separaciones consensuadas '!$AB362+'[2]Separaciones consensuadas '!$AC362+'[2]Separaciones consensuadas '!$AD362+'[2]Separaciones consensuadas '!$AE362</f>
        <v>1</v>
      </c>
      <c r="G364" s="36">
        <f>+'[2]Separaciones no consensuada '!$AB362+'[2]Separaciones no consensuada '!$AC362+'[2]Separaciones no consensuada '!$AD362+'[2]Separaciones no consensuada '!$AE362</f>
        <v>0</v>
      </c>
      <c r="H364" s="36">
        <f>+'[2]Modif. medidas consens. '!$AA362+'[2]Modif. medidas consens. '!$AB362+'[2]Modif. medidas consens. '!$AC362+'[2]Modif. medidas consens. '!$AD362</f>
        <v>4</v>
      </c>
      <c r="I364" s="36">
        <f>+'[2]Modif. medidas no consens '!$AA362+'[2]Modif. medidas no consens '!$AB362+'[2]Modif. medidas no consens '!$AC362+'[2]Modif. medidas no consens '!$AD362</f>
        <v>8</v>
      </c>
      <c r="J364" s="36">
        <f>+'[2]Guarda custod hij no matr. cons'!$AA362+'[2]Guarda custod hij no matr. cons'!$AB362+'[2]Guarda custod hij no matr. cons'!$AC362+'[2]Guarda custod hij no matr. cons'!$AD362</f>
        <v>2</v>
      </c>
      <c r="K364" s="36">
        <f>+'[2]Guarda cust hij no matr. no con'!$AA362+'[2]Guarda cust hij no matr. no con'!$AB362+'[2]Guarda cust hij no matr. no con'!$AC362+'[2]Guarda cust hij no matr. no con'!$AD362</f>
        <v>6</v>
      </c>
    </row>
    <row r="365" spans="2:11" ht="15" customHeight="1" thickBot="1" x14ac:dyDescent="0.25">
      <c r="B365" s="47" t="s">
        <v>405</v>
      </c>
      <c r="C365" s="36">
        <f>+'[2]Nulidades  '!$AB363+'[2]Nulidades  '!$AC363+'[2]Nulidades  '!$AD363+'[2]Nulidades  '!$AE363</f>
        <v>0</v>
      </c>
      <c r="D365" s="36">
        <f>+'[2]Divorcios consensuados '!$AB363+'[2]Divorcios consensuados '!$AC363+'[2]Divorcios consensuados '!$AD363+'[2]Divorcios consensuados '!$AE363</f>
        <v>3</v>
      </c>
      <c r="E365" s="36">
        <f>+'[2]Divorcios no consensuados '!$AB363+'[2]Divorcios no consensuados '!$AC363+'[2]Divorcios no consensuados '!$AD363+'[2]Divorcios no consensuados '!$AE363</f>
        <v>3</v>
      </c>
      <c r="F365" s="36">
        <f>+'[2]Separaciones consensuadas '!$AB363+'[2]Separaciones consensuadas '!$AC363+'[2]Separaciones consensuadas '!$AD363+'[2]Separaciones consensuadas '!$AE363</f>
        <v>0</v>
      </c>
      <c r="G365" s="36">
        <f>+'[2]Separaciones no consensuada '!$AB363+'[2]Separaciones no consensuada '!$AC363+'[2]Separaciones no consensuada '!$AD363+'[2]Separaciones no consensuada '!$AE363</f>
        <v>0</v>
      </c>
      <c r="H365" s="36">
        <f>+'[2]Modif. medidas consens. '!$AA363+'[2]Modif. medidas consens. '!$AB363+'[2]Modif. medidas consens. '!$AC363+'[2]Modif. medidas consens. '!$AD363</f>
        <v>0</v>
      </c>
      <c r="I365" s="36">
        <f>+'[2]Modif. medidas no consens '!$AA363+'[2]Modif. medidas no consens '!$AB363+'[2]Modif. medidas no consens '!$AC363+'[2]Modif. medidas no consens '!$AD363</f>
        <v>1</v>
      </c>
      <c r="J365" s="36">
        <f>+'[2]Guarda custod hij no matr. cons'!$AA363+'[2]Guarda custod hij no matr. cons'!$AB363+'[2]Guarda custod hij no matr. cons'!$AC363+'[2]Guarda custod hij no matr. cons'!$AD363</f>
        <v>5</v>
      </c>
      <c r="K365" s="36">
        <f>+'[2]Guarda cust hij no matr. no con'!$AA363+'[2]Guarda cust hij no matr. no con'!$AB363+'[2]Guarda cust hij no matr. no con'!$AC363+'[2]Guarda cust hij no matr. no con'!$AD363</f>
        <v>1</v>
      </c>
    </row>
    <row r="366" spans="2:11" ht="15" customHeight="1" thickBot="1" x14ac:dyDescent="0.25">
      <c r="B366" s="47" t="s">
        <v>406</v>
      </c>
      <c r="C366" s="36">
        <f>+'[2]Nulidades  '!$AB364+'[2]Nulidades  '!$AC364+'[2]Nulidades  '!$AD364+'[2]Nulidades  '!$AE364</f>
        <v>0</v>
      </c>
      <c r="D366" s="36">
        <f>+'[2]Divorcios consensuados '!$AB364+'[2]Divorcios consensuados '!$AC364+'[2]Divorcios consensuados '!$AD364+'[2]Divorcios consensuados '!$AE364</f>
        <v>14</v>
      </c>
      <c r="E366" s="36">
        <f>+'[2]Divorcios no consensuados '!$AB364+'[2]Divorcios no consensuados '!$AC364+'[2]Divorcios no consensuados '!$AD364+'[2]Divorcios no consensuados '!$AE364</f>
        <v>16</v>
      </c>
      <c r="F366" s="36">
        <f>+'[2]Separaciones consensuadas '!$AB364+'[2]Separaciones consensuadas '!$AC364+'[2]Separaciones consensuadas '!$AD364+'[2]Separaciones consensuadas '!$AE364</f>
        <v>1</v>
      </c>
      <c r="G366" s="36">
        <f>+'[2]Separaciones no consensuada '!$AB364+'[2]Separaciones no consensuada '!$AC364+'[2]Separaciones no consensuada '!$AD364+'[2]Separaciones no consensuada '!$AE364</f>
        <v>1</v>
      </c>
      <c r="H366" s="36">
        <f>+'[2]Modif. medidas consens. '!$AA364+'[2]Modif. medidas consens. '!$AB364+'[2]Modif. medidas consens. '!$AC364+'[2]Modif. medidas consens. '!$AD364</f>
        <v>6</v>
      </c>
      <c r="I366" s="36">
        <f>+'[2]Modif. medidas no consens '!$AA364+'[2]Modif. medidas no consens '!$AB364+'[2]Modif. medidas no consens '!$AC364+'[2]Modif. medidas no consens '!$AD364</f>
        <v>6</v>
      </c>
      <c r="J366" s="36">
        <f>+'[2]Guarda custod hij no matr. cons'!$AA364+'[2]Guarda custod hij no matr. cons'!$AB364+'[2]Guarda custod hij no matr. cons'!$AC364+'[2]Guarda custod hij no matr. cons'!$AD364</f>
        <v>8</v>
      </c>
      <c r="K366" s="36">
        <f>+'[2]Guarda cust hij no matr. no con'!$AA364+'[2]Guarda cust hij no matr. no con'!$AB364+'[2]Guarda cust hij no matr. no con'!$AC364+'[2]Guarda cust hij no matr. no con'!$AD364</f>
        <v>14</v>
      </c>
    </row>
    <row r="367" spans="2:11" ht="15" customHeight="1" thickBot="1" x14ac:dyDescent="0.25">
      <c r="B367" s="47" t="s">
        <v>407</v>
      </c>
      <c r="C367" s="36">
        <f>+'[2]Nulidades  '!$AB365+'[2]Nulidades  '!$AC365+'[2]Nulidades  '!$AD365+'[2]Nulidades  '!$AE365</f>
        <v>0</v>
      </c>
      <c r="D367" s="36">
        <f>+'[2]Divorcios consensuados '!$AB365+'[2]Divorcios consensuados '!$AC365+'[2]Divorcios consensuados '!$AD365+'[2]Divorcios consensuados '!$AE365</f>
        <v>27</v>
      </c>
      <c r="E367" s="36">
        <f>+'[2]Divorcios no consensuados '!$AB365+'[2]Divorcios no consensuados '!$AC365+'[2]Divorcios no consensuados '!$AD365+'[2]Divorcios no consensuados '!$AE365</f>
        <v>9</v>
      </c>
      <c r="F367" s="36">
        <f>+'[2]Separaciones consensuadas '!$AB365+'[2]Separaciones consensuadas '!$AC365+'[2]Separaciones consensuadas '!$AD365+'[2]Separaciones consensuadas '!$AE365</f>
        <v>1</v>
      </c>
      <c r="G367" s="36">
        <f>+'[2]Separaciones no consensuada '!$AB365+'[2]Separaciones no consensuada '!$AC365+'[2]Separaciones no consensuada '!$AD365+'[2]Separaciones no consensuada '!$AE365</f>
        <v>0</v>
      </c>
      <c r="H367" s="36">
        <f>+'[2]Modif. medidas consens. '!$AA365+'[2]Modif. medidas consens. '!$AB365+'[2]Modif. medidas consens. '!$AC365+'[2]Modif. medidas consens. '!$AD365</f>
        <v>6</v>
      </c>
      <c r="I367" s="36">
        <f>+'[2]Modif. medidas no consens '!$AA365+'[2]Modif. medidas no consens '!$AB365+'[2]Modif. medidas no consens '!$AC365+'[2]Modif. medidas no consens '!$AD365</f>
        <v>14</v>
      </c>
      <c r="J367" s="36">
        <f>+'[2]Guarda custod hij no matr. cons'!$AA365+'[2]Guarda custod hij no matr. cons'!$AB365+'[2]Guarda custod hij no matr. cons'!$AC365+'[2]Guarda custod hij no matr. cons'!$AD365</f>
        <v>11</v>
      </c>
      <c r="K367" s="36">
        <f>+'[2]Guarda cust hij no matr. no con'!$AA365+'[2]Guarda cust hij no matr. no con'!$AB365+'[2]Guarda cust hij no matr. no con'!$AC365+'[2]Guarda cust hij no matr. no con'!$AD365</f>
        <v>18</v>
      </c>
    </row>
    <row r="368" spans="2:11" ht="15" customHeight="1" thickBot="1" x14ac:dyDescent="0.25">
      <c r="B368" s="47" t="s">
        <v>408</v>
      </c>
      <c r="C368" s="36">
        <f>+'[2]Nulidades  '!$AB366+'[2]Nulidades  '!$AC366+'[2]Nulidades  '!$AD366+'[2]Nulidades  '!$AE366</f>
        <v>0</v>
      </c>
      <c r="D368" s="36">
        <f>+'[2]Divorcios consensuados '!$AB366+'[2]Divorcios consensuados '!$AC366+'[2]Divorcios consensuados '!$AD366+'[2]Divorcios consensuados '!$AE366</f>
        <v>30</v>
      </c>
      <c r="E368" s="36">
        <f>+'[2]Divorcios no consensuados '!$AB366+'[2]Divorcios no consensuados '!$AC366+'[2]Divorcios no consensuados '!$AD366+'[2]Divorcios no consensuados '!$AE366</f>
        <v>15</v>
      </c>
      <c r="F368" s="36">
        <f>+'[2]Separaciones consensuadas '!$AB366+'[2]Separaciones consensuadas '!$AC366+'[2]Separaciones consensuadas '!$AD366+'[2]Separaciones consensuadas '!$AE366</f>
        <v>0</v>
      </c>
      <c r="G368" s="36">
        <f>+'[2]Separaciones no consensuada '!$AB366+'[2]Separaciones no consensuada '!$AC366+'[2]Separaciones no consensuada '!$AD366+'[2]Separaciones no consensuada '!$AE366</f>
        <v>0</v>
      </c>
      <c r="H368" s="36">
        <f>+'[2]Modif. medidas consens. '!$AA366+'[2]Modif. medidas consens. '!$AB366+'[2]Modif. medidas consens. '!$AC366+'[2]Modif. medidas consens. '!$AD366</f>
        <v>3</v>
      </c>
      <c r="I368" s="36">
        <f>+'[2]Modif. medidas no consens '!$AA366+'[2]Modif. medidas no consens '!$AB366+'[2]Modif. medidas no consens '!$AC366+'[2]Modif. medidas no consens '!$AD366</f>
        <v>15</v>
      </c>
      <c r="J368" s="36">
        <f>+'[2]Guarda custod hij no matr. cons'!$AA366+'[2]Guarda custod hij no matr. cons'!$AB366+'[2]Guarda custod hij no matr. cons'!$AC366+'[2]Guarda custod hij no matr. cons'!$AD366</f>
        <v>4</v>
      </c>
      <c r="K368" s="36">
        <f>+'[2]Guarda cust hij no matr. no con'!$AA366+'[2]Guarda cust hij no matr. no con'!$AB366+'[2]Guarda cust hij no matr. no con'!$AC366+'[2]Guarda cust hij no matr. no con'!$AD366</f>
        <v>11</v>
      </c>
    </row>
    <row r="369" spans="2:11" ht="15" customHeight="1" thickBot="1" x14ac:dyDescent="0.25">
      <c r="B369" s="47" t="s">
        <v>409</v>
      </c>
      <c r="C369" s="36">
        <f>+'[2]Nulidades  '!$AB367+'[2]Nulidades  '!$AC367+'[2]Nulidades  '!$AD367+'[2]Nulidades  '!$AE367</f>
        <v>0</v>
      </c>
      <c r="D369" s="36">
        <f>+'[2]Divorcios consensuados '!$AB367+'[2]Divorcios consensuados '!$AC367+'[2]Divorcios consensuados '!$AD367+'[2]Divorcios consensuados '!$AE367</f>
        <v>4</v>
      </c>
      <c r="E369" s="36">
        <f>+'[2]Divorcios no consensuados '!$AB367+'[2]Divorcios no consensuados '!$AC367+'[2]Divorcios no consensuados '!$AD367+'[2]Divorcios no consensuados '!$AE367</f>
        <v>2</v>
      </c>
      <c r="F369" s="36">
        <f>+'[2]Separaciones consensuadas '!$AB367+'[2]Separaciones consensuadas '!$AC367+'[2]Separaciones consensuadas '!$AD367+'[2]Separaciones consensuadas '!$AE367</f>
        <v>0</v>
      </c>
      <c r="G369" s="36">
        <f>+'[2]Separaciones no consensuada '!$AB367+'[2]Separaciones no consensuada '!$AC367+'[2]Separaciones no consensuada '!$AD367+'[2]Separaciones no consensuada '!$AE367</f>
        <v>0</v>
      </c>
      <c r="H369" s="36">
        <f>+'[2]Modif. medidas consens. '!$AA367+'[2]Modif. medidas consens. '!$AB367+'[2]Modif. medidas consens. '!$AC367+'[2]Modif. medidas consens. '!$AD367</f>
        <v>0</v>
      </c>
      <c r="I369" s="36">
        <f>+'[2]Modif. medidas no consens '!$AA367+'[2]Modif. medidas no consens '!$AB367+'[2]Modif. medidas no consens '!$AC367+'[2]Modif. medidas no consens '!$AD367</f>
        <v>3</v>
      </c>
      <c r="J369" s="36">
        <f>+'[2]Guarda custod hij no matr. cons'!$AA367+'[2]Guarda custod hij no matr. cons'!$AB367+'[2]Guarda custod hij no matr. cons'!$AC367+'[2]Guarda custod hij no matr. cons'!$AD367</f>
        <v>0</v>
      </c>
      <c r="K369" s="36">
        <f>+'[2]Guarda cust hij no matr. no con'!$AA367+'[2]Guarda cust hij no matr. no con'!$AB367+'[2]Guarda cust hij no matr. no con'!$AC367+'[2]Guarda cust hij no matr. no con'!$AD367</f>
        <v>6</v>
      </c>
    </row>
    <row r="370" spans="2:11" ht="15" customHeight="1" thickBot="1" x14ac:dyDescent="0.25">
      <c r="B370" s="69" t="s">
        <v>410</v>
      </c>
      <c r="C370" s="36">
        <f>+'[2]Nulidades  '!$AB368+'[2]Nulidades  '!$AC368+'[2]Nulidades  '!$AD368+'[2]Nulidades  '!$AE368</f>
        <v>0</v>
      </c>
      <c r="D370" s="36">
        <f>+'[2]Divorcios consensuados '!$AB368+'[2]Divorcios consensuados '!$AC368+'[2]Divorcios consensuados '!$AD368+'[2]Divorcios consensuados '!$AE368</f>
        <v>8</v>
      </c>
      <c r="E370" s="36">
        <f>+'[2]Divorcios no consensuados '!$AB368+'[2]Divorcios no consensuados '!$AC368+'[2]Divorcios no consensuados '!$AD368+'[2]Divorcios no consensuados '!$AE368</f>
        <v>8</v>
      </c>
      <c r="F370" s="36">
        <f>+'[2]Separaciones consensuadas '!$AB368+'[2]Separaciones consensuadas '!$AC368+'[2]Separaciones consensuadas '!$AD368+'[2]Separaciones consensuadas '!$AE368</f>
        <v>0</v>
      </c>
      <c r="G370" s="36">
        <f>+'[2]Separaciones no consensuada '!$AB368+'[2]Separaciones no consensuada '!$AC368+'[2]Separaciones no consensuada '!$AD368+'[2]Separaciones no consensuada '!$AE368</f>
        <v>0</v>
      </c>
      <c r="H370" s="36">
        <f>+'[2]Modif. medidas consens. '!$AA368+'[2]Modif. medidas consens. '!$AB368+'[2]Modif. medidas consens. '!$AC368+'[2]Modif. medidas consens. '!$AD368</f>
        <v>1</v>
      </c>
      <c r="I370" s="36">
        <f>+'[2]Modif. medidas no consens '!$AA368+'[2]Modif. medidas no consens '!$AB368+'[2]Modif. medidas no consens '!$AC368+'[2]Modif. medidas no consens '!$AD368</f>
        <v>5</v>
      </c>
      <c r="J370" s="36">
        <f>+'[2]Guarda custod hij no matr. cons'!$AA368+'[2]Guarda custod hij no matr. cons'!$AB368+'[2]Guarda custod hij no matr. cons'!$AC368+'[2]Guarda custod hij no matr. cons'!$AD368</f>
        <v>3</v>
      </c>
      <c r="K370" s="36">
        <f>+'[2]Guarda cust hij no matr. no con'!$AA368+'[2]Guarda cust hij no matr. no con'!$AB368+'[2]Guarda cust hij no matr. no con'!$AC368+'[2]Guarda cust hij no matr. no con'!$AD368</f>
        <v>2</v>
      </c>
    </row>
    <row r="371" spans="2:11" ht="15" customHeight="1" thickBot="1" x14ac:dyDescent="0.25">
      <c r="B371" s="73" t="s">
        <v>411</v>
      </c>
      <c r="C371" s="36">
        <f>+'[2]Nulidades  '!$AB369+'[2]Nulidades  '!$AC369+'[2]Nulidades  '!$AD369+'[2]Nulidades  '!$AE369</f>
        <v>0</v>
      </c>
      <c r="D371" s="36">
        <f>+'[2]Divorcios consensuados '!$AB369+'[2]Divorcios consensuados '!$AC369+'[2]Divorcios consensuados '!$AD369+'[2]Divorcios consensuados '!$AE369</f>
        <v>54</v>
      </c>
      <c r="E371" s="36">
        <f>+'[2]Divorcios no consensuados '!$AB369+'[2]Divorcios no consensuados '!$AC369+'[2]Divorcios no consensuados '!$AD369+'[2]Divorcios no consensuados '!$AE369</f>
        <v>49</v>
      </c>
      <c r="F371" s="36">
        <f>+'[2]Separaciones consensuadas '!$AB369+'[2]Separaciones consensuadas '!$AC369+'[2]Separaciones consensuadas '!$AD369+'[2]Separaciones consensuadas '!$AE369</f>
        <v>1</v>
      </c>
      <c r="G371" s="36">
        <f>+'[2]Separaciones no consensuada '!$AB369+'[2]Separaciones no consensuada '!$AC369+'[2]Separaciones no consensuada '!$AD369+'[2]Separaciones no consensuada '!$AE369</f>
        <v>1</v>
      </c>
      <c r="H371" s="36">
        <f>+'[2]Modif. medidas consens. '!$AA369+'[2]Modif. medidas consens. '!$AB369+'[2]Modif. medidas consens. '!$AC369+'[2]Modif. medidas consens. '!$AD369</f>
        <v>9</v>
      </c>
      <c r="I371" s="36">
        <f>+'[2]Modif. medidas no consens '!$AA369+'[2]Modif. medidas no consens '!$AB369+'[2]Modif. medidas no consens '!$AC369+'[2]Modif. medidas no consens '!$AD369</f>
        <v>24</v>
      </c>
      <c r="J371" s="36">
        <f>+'[2]Guarda custod hij no matr. cons'!$AA369+'[2]Guarda custod hij no matr. cons'!$AB369+'[2]Guarda custod hij no matr. cons'!$AC369+'[2]Guarda custod hij no matr. cons'!$AD369</f>
        <v>23</v>
      </c>
      <c r="K371" s="36">
        <f>+'[2]Guarda cust hij no matr. no con'!$AA369+'[2]Guarda cust hij no matr. no con'!$AB369+'[2]Guarda cust hij no matr. no con'!$AC369+'[2]Guarda cust hij no matr. no con'!$AD369</f>
        <v>33</v>
      </c>
    </row>
    <row r="372" spans="2:11" ht="15" customHeight="1" thickBot="1" x14ac:dyDescent="0.25">
      <c r="B372" s="47" t="s">
        <v>412</v>
      </c>
      <c r="C372" s="36">
        <f>+'[2]Nulidades  '!$AB370+'[2]Nulidades  '!$AC370+'[2]Nulidades  '!$AD370+'[2]Nulidades  '!$AE370</f>
        <v>0</v>
      </c>
      <c r="D372" s="36">
        <f>+'[2]Divorcios consensuados '!$AB370+'[2]Divorcios consensuados '!$AC370+'[2]Divorcios consensuados '!$AD370+'[2]Divorcios consensuados '!$AE370</f>
        <v>52</v>
      </c>
      <c r="E372" s="36">
        <f>+'[2]Divorcios no consensuados '!$AB370+'[2]Divorcios no consensuados '!$AC370+'[2]Divorcios no consensuados '!$AD370+'[2]Divorcios no consensuados '!$AE370</f>
        <v>44</v>
      </c>
      <c r="F372" s="36">
        <f>+'[2]Separaciones consensuadas '!$AB370+'[2]Separaciones consensuadas '!$AC370+'[2]Separaciones consensuadas '!$AD370+'[2]Separaciones consensuadas '!$AE370</f>
        <v>3</v>
      </c>
      <c r="G372" s="36">
        <f>+'[2]Separaciones no consensuada '!$AB370+'[2]Separaciones no consensuada '!$AC370+'[2]Separaciones no consensuada '!$AD370+'[2]Separaciones no consensuada '!$AE370</f>
        <v>1</v>
      </c>
      <c r="H372" s="36">
        <f>+'[2]Modif. medidas consens. '!$AA370+'[2]Modif. medidas consens. '!$AB370+'[2]Modif. medidas consens. '!$AC370+'[2]Modif. medidas consens. '!$AD370</f>
        <v>10</v>
      </c>
      <c r="I372" s="36">
        <f>+'[2]Modif. medidas no consens '!$AA370+'[2]Modif. medidas no consens '!$AB370+'[2]Modif. medidas no consens '!$AC370+'[2]Modif. medidas no consens '!$AD370</f>
        <v>38</v>
      </c>
      <c r="J372" s="36">
        <f>+'[2]Guarda custod hij no matr. cons'!$AA370+'[2]Guarda custod hij no matr. cons'!$AB370+'[2]Guarda custod hij no matr. cons'!$AC370+'[2]Guarda custod hij no matr. cons'!$AD370</f>
        <v>30</v>
      </c>
      <c r="K372" s="36">
        <f>+'[2]Guarda cust hij no matr. no con'!$AA370+'[2]Guarda cust hij no matr. no con'!$AB370+'[2]Guarda cust hij no matr. no con'!$AC370+'[2]Guarda cust hij no matr. no con'!$AD370</f>
        <v>30</v>
      </c>
    </row>
    <row r="373" spans="2:11" ht="15" customHeight="1" thickBot="1" x14ac:dyDescent="0.25">
      <c r="B373" s="47" t="s">
        <v>413</v>
      </c>
      <c r="C373" s="36">
        <f>+'[2]Nulidades  '!$AB371+'[2]Nulidades  '!$AC371+'[2]Nulidades  '!$AD371+'[2]Nulidades  '!$AE371</f>
        <v>0</v>
      </c>
      <c r="D373" s="36">
        <f>+'[2]Divorcios consensuados '!$AB371+'[2]Divorcios consensuados '!$AC371+'[2]Divorcios consensuados '!$AD371+'[2]Divorcios consensuados '!$AE371</f>
        <v>427</v>
      </c>
      <c r="E373" s="36">
        <f>+'[2]Divorcios no consensuados '!$AB371+'[2]Divorcios no consensuados '!$AC371+'[2]Divorcios no consensuados '!$AD371+'[2]Divorcios no consensuados '!$AE371</f>
        <v>234</v>
      </c>
      <c r="F373" s="36">
        <f>+'[2]Separaciones consensuadas '!$AB371+'[2]Separaciones consensuadas '!$AC371+'[2]Separaciones consensuadas '!$AD371+'[2]Separaciones consensuadas '!$AE371</f>
        <v>16</v>
      </c>
      <c r="G373" s="36">
        <f>+'[2]Separaciones no consensuada '!$AB371+'[2]Separaciones no consensuada '!$AC371+'[2]Separaciones no consensuada '!$AD371+'[2]Separaciones no consensuada '!$AE371</f>
        <v>3</v>
      </c>
      <c r="H373" s="36">
        <f>+'[2]Modif. medidas consens. '!$AA371+'[2]Modif. medidas consens. '!$AB371+'[2]Modif. medidas consens. '!$AC371+'[2]Modif. medidas consens. '!$AD371</f>
        <v>107</v>
      </c>
      <c r="I373" s="36">
        <f>+'[2]Modif. medidas no consens '!$AA371+'[2]Modif. medidas no consens '!$AB371+'[2]Modif. medidas no consens '!$AC371+'[2]Modif. medidas no consens '!$AD371</f>
        <v>292</v>
      </c>
      <c r="J373" s="36">
        <f>+'[2]Guarda custod hij no matr. cons'!$AA371+'[2]Guarda custod hij no matr. cons'!$AB371+'[2]Guarda custod hij no matr. cons'!$AC371+'[2]Guarda custod hij no matr. cons'!$AD371</f>
        <v>178</v>
      </c>
      <c r="K373" s="36">
        <f>+'[2]Guarda cust hij no matr. no con'!$AA371+'[2]Guarda cust hij no matr. no con'!$AB371+'[2]Guarda cust hij no matr. no con'!$AC371+'[2]Guarda cust hij no matr. no con'!$AD371</f>
        <v>168</v>
      </c>
    </row>
    <row r="374" spans="2:11" ht="15" customHeight="1" thickBot="1" x14ac:dyDescent="0.25">
      <c r="B374" s="47" t="s">
        <v>414</v>
      </c>
      <c r="C374" s="36">
        <f>+'[2]Nulidades  '!$AB372+'[2]Nulidades  '!$AC372+'[2]Nulidades  '!$AD372+'[2]Nulidades  '!$AE372</f>
        <v>0</v>
      </c>
      <c r="D374" s="36">
        <f>+'[2]Divorcios consensuados '!$AB372+'[2]Divorcios consensuados '!$AC372+'[2]Divorcios consensuados '!$AD372+'[2]Divorcios consensuados '!$AE372</f>
        <v>159</v>
      </c>
      <c r="E374" s="36">
        <f>+'[2]Divorcios no consensuados '!$AB372+'[2]Divorcios no consensuados '!$AC372+'[2]Divorcios no consensuados '!$AD372+'[2]Divorcios no consensuados '!$AE372</f>
        <v>83</v>
      </c>
      <c r="F374" s="36">
        <f>+'[2]Separaciones consensuadas '!$AB372+'[2]Separaciones consensuadas '!$AC372+'[2]Separaciones consensuadas '!$AD372+'[2]Separaciones consensuadas '!$AE372</f>
        <v>1</v>
      </c>
      <c r="G374" s="36">
        <f>+'[2]Separaciones no consensuada '!$AB372+'[2]Separaciones no consensuada '!$AC372+'[2]Separaciones no consensuada '!$AD372+'[2]Separaciones no consensuada '!$AE372</f>
        <v>1</v>
      </c>
      <c r="H374" s="36">
        <f>+'[2]Modif. medidas consens. '!$AA372+'[2]Modif. medidas consens. '!$AB372+'[2]Modif. medidas consens. '!$AC372+'[2]Modif. medidas consens. '!$AD372</f>
        <v>33</v>
      </c>
      <c r="I374" s="36">
        <f>+'[2]Modif. medidas no consens '!$AA372+'[2]Modif. medidas no consens '!$AB372+'[2]Modif. medidas no consens '!$AC372+'[2]Modif. medidas no consens '!$AD372</f>
        <v>88</v>
      </c>
      <c r="J374" s="36">
        <f>+'[2]Guarda custod hij no matr. cons'!$AA372+'[2]Guarda custod hij no matr. cons'!$AB372+'[2]Guarda custod hij no matr. cons'!$AC372+'[2]Guarda custod hij no matr. cons'!$AD372</f>
        <v>65</v>
      </c>
      <c r="K374" s="36">
        <f>+'[2]Guarda cust hij no matr. no con'!$AA372+'[2]Guarda cust hij no matr. no con'!$AB372+'[2]Guarda cust hij no matr. no con'!$AC372+'[2]Guarda cust hij no matr. no con'!$AD372</f>
        <v>41</v>
      </c>
    </row>
    <row r="375" spans="2:11" ht="15" customHeight="1" thickBot="1" x14ac:dyDescent="0.25">
      <c r="B375" s="47" t="s">
        <v>415</v>
      </c>
      <c r="C375" s="36">
        <f>+'[2]Nulidades  '!$AB373+'[2]Nulidades  '!$AC373+'[2]Nulidades  '!$AD373+'[2]Nulidades  '!$AE373</f>
        <v>0</v>
      </c>
      <c r="D375" s="36">
        <f>+'[2]Divorcios consensuados '!$AB373+'[2]Divorcios consensuados '!$AC373+'[2]Divorcios consensuados '!$AD373+'[2]Divorcios consensuados '!$AE373</f>
        <v>21</v>
      </c>
      <c r="E375" s="36">
        <f>+'[2]Divorcios no consensuados '!$AB373+'[2]Divorcios no consensuados '!$AC373+'[2]Divorcios no consensuados '!$AD373+'[2]Divorcios no consensuados '!$AE373</f>
        <v>12</v>
      </c>
      <c r="F375" s="36">
        <f>+'[2]Separaciones consensuadas '!$AB373+'[2]Separaciones consensuadas '!$AC373+'[2]Separaciones consensuadas '!$AD373+'[2]Separaciones consensuadas '!$AE373</f>
        <v>1</v>
      </c>
      <c r="G375" s="36">
        <f>+'[2]Separaciones no consensuada '!$AB373+'[2]Separaciones no consensuada '!$AC373+'[2]Separaciones no consensuada '!$AD373+'[2]Separaciones no consensuada '!$AE373</f>
        <v>1</v>
      </c>
      <c r="H375" s="36">
        <f>+'[2]Modif. medidas consens. '!$AA373+'[2]Modif. medidas consens. '!$AB373+'[2]Modif. medidas consens. '!$AC373+'[2]Modif. medidas consens. '!$AD373</f>
        <v>4</v>
      </c>
      <c r="I375" s="36">
        <f>+'[2]Modif. medidas no consens '!$AA373+'[2]Modif. medidas no consens '!$AB373+'[2]Modif. medidas no consens '!$AC373+'[2]Modif. medidas no consens '!$AD373</f>
        <v>9</v>
      </c>
      <c r="J375" s="36">
        <f>+'[2]Guarda custod hij no matr. cons'!$AA373+'[2]Guarda custod hij no matr. cons'!$AB373+'[2]Guarda custod hij no matr. cons'!$AC373+'[2]Guarda custod hij no matr. cons'!$AD373</f>
        <v>4</v>
      </c>
      <c r="K375" s="36">
        <f>+'[2]Guarda cust hij no matr. no con'!$AA373+'[2]Guarda cust hij no matr. no con'!$AB373+'[2]Guarda cust hij no matr. no con'!$AC373+'[2]Guarda cust hij no matr. no con'!$AD373</f>
        <v>11</v>
      </c>
    </row>
    <row r="376" spans="2:11" ht="15" customHeight="1" thickBot="1" x14ac:dyDescent="0.25">
      <c r="B376" s="47" t="s">
        <v>416</v>
      </c>
      <c r="C376" s="36">
        <f>+'[2]Nulidades  '!$AB374+'[2]Nulidades  '!$AC374+'[2]Nulidades  '!$AD374+'[2]Nulidades  '!$AE374</f>
        <v>0</v>
      </c>
      <c r="D376" s="36">
        <f>+'[2]Divorcios consensuados '!$AB374+'[2]Divorcios consensuados '!$AC374+'[2]Divorcios consensuados '!$AD374+'[2]Divorcios consensuados '!$AE374</f>
        <v>66</v>
      </c>
      <c r="E376" s="36">
        <f>+'[2]Divorcios no consensuados '!$AB374+'[2]Divorcios no consensuados '!$AC374+'[2]Divorcios no consensuados '!$AD374+'[2]Divorcios no consensuados '!$AE374</f>
        <v>53</v>
      </c>
      <c r="F376" s="36">
        <f>+'[2]Separaciones consensuadas '!$AB374+'[2]Separaciones consensuadas '!$AC374+'[2]Separaciones consensuadas '!$AD374+'[2]Separaciones consensuadas '!$AE374</f>
        <v>1</v>
      </c>
      <c r="G376" s="36">
        <f>+'[2]Separaciones no consensuada '!$AB374+'[2]Separaciones no consensuada '!$AC374+'[2]Separaciones no consensuada '!$AD374+'[2]Separaciones no consensuada '!$AE374</f>
        <v>0</v>
      </c>
      <c r="H376" s="36">
        <f>+'[2]Modif. medidas consens. '!$AA374+'[2]Modif. medidas consens. '!$AB374+'[2]Modif. medidas consens. '!$AC374+'[2]Modif. medidas consens. '!$AD374</f>
        <v>17</v>
      </c>
      <c r="I376" s="36">
        <f>+'[2]Modif. medidas no consens '!$AA374+'[2]Modif. medidas no consens '!$AB374+'[2]Modif. medidas no consens '!$AC374+'[2]Modif. medidas no consens '!$AD374</f>
        <v>32</v>
      </c>
      <c r="J376" s="36">
        <f>+'[2]Guarda custod hij no matr. cons'!$AA374+'[2]Guarda custod hij no matr. cons'!$AB374+'[2]Guarda custod hij no matr. cons'!$AC374+'[2]Guarda custod hij no matr. cons'!$AD374</f>
        <v>27</v>
      </c>
      <c r="K376" s="36">
        <f>+'[2]Guarda cust hij no matr. no con'!$AA374+'[2]Guarda cust hij no matr. no con'!$AB374+'[2]Guarda cust hij no matr. no con'!$AC374+'[2]Guarda cust hij no matr. no con'!$AD374</f>
        <v>21</v>
      </c>
    </row>
    <row r="377" spans="2:11" ht="15" customHeight="1" thickBot="1" x14ac:dyDescent="0.25">
      <c r="B377" s="47" t="s">
        <v>417</v>
      </c>
      <c r="C377" s="36">
        <f>+'[2]Nulidades  '!$AB375+'[2]Nulidades  '!$AC375+'[2]Nulidades  '!$AD375+'[2]Nulidades  '!$AE375</f>
        <v>0</v>
      </c>
      <c r="D377" s="36">
        <f>+'[2]Divorcios consensuados '!$AB375+'[2]Divorcios consensuados '!$AC375+'[2]Divorcios consensuados '!$AD375+'[2]Divorcios consensuados '!$AE375</f>
        <v>61</v>
      </c>
      <c r="E377" s="36">
        <f>+'[2]Divorcios no consensuados '!$AB375+'[2]Divorcios no consensuados '!$AC375+'[2]Divorcios no consensuados '!$AD375+'[2]Divorcios no consensuados '!$AE375</f>
        <v>37</v>
      </c>
      <c r="F377" s="36">
        <f>+'[2]Separaciones consensuadas '!$AB375+'[2]Separaciones consensuadas '!$AC375+'[2]Separaciones consensuadas '!$AD375+'[2]Separaciones consensuadas '!$AE375</f>
        <v>3</v>
      </c>
      <c r="G377" s="36">
        <f>+'[2]Separaciones no consensuada '!$AB375+'[2]Separaciones no consensuada '!$AC375+'[2]Separaciones no consensuada '!$AD375+'[2]Separaciones no consensuada '!$AE375</f>
        <v>3</v>
      </c>
      <c r="H377" s="36">
        <f>+'[2]Modif. medidas consens. '!$AA375+'[2]Modif. medidas consens. '!$AB375+'[2]Modif. medidas consens. '!$AC375+'[2]Modif. medidas consens. '!$AD375</f>
        <v>10</v>
      </c>
      <c r="I377" s="36">
        <f>+'[2]Modif. medidas no consens '!$AA375+'[2]Modif. medidas no consens '!$AB375+'[2]Modif. medidas no consens '!$AC375+'[2]Modif. medidas no consens '!$AD375</f>
        <v>33</v>
      </c>
      <c r="J377" s="36">
        <f>+'[2]Guarda custod hij no matr. cons'!$AA375+'[2]Guarda custod hij no matr. cons'!$AB375+'[2]Guarda custod hij no matr. cons'!$AC375+'[2]Guarda custod hij no matr. cons'!$AD375</f>
        <v>18</v>
      </c>
      <c r="K377" s="36">
        <f>+'[2]Guarda cust hij no matr. no con'!$AA375+'[2]Guarda cust hij no matr. no con'!$AB375+'[2]Guarda cust hij no matr. no con'!$AC375+'[2]Guarda cust hij no matr. no con'!$AD375</f>
        <v>23</v>
      </c>
    </row>
    <row r="378" spans="2:11" ht="15" customHeight="1" thickBot="1" x14ac:dyDescent="0.25">
      <c r="B378" s="47" t="s">
        <v>418</v>
      </c>
      <c r="C378" s="36">
        <f>+'[2]Nulidades  '!$AB376+'[2]Nulidades  '!$AC376+'[2]Nulidades  '!$AD376+'[2]Nulidades  '!$AE376</f>
        <v>0</v>
      </c>
      <c r="D378" s="36">
        <f>+'[2]Divorcios consensuados '!$AB376+'[2]Divorcios consensuados '!$AC376+'[2]Divorcios consensuados '!$AD376+'[2]Divorcios consensuados '!$AE376</f>
        <v>45</v>
      </c>
      <c r="E378" s="36">
        <f>+'[2]Divorcios no consensuados '!$AB376+'[2]Divorcios no consensuados '!$AC376+'[2]Divorcios no consensuados '!$AD376+'[2]Divorcios no consensuados '!$AE376</f>
        <v>23</v>
      </c>
      <c r="F378" s="36">
        <f>+'[2]Separaciones consensuadas '!$AB376+'[2]Separaciones consensuadas '!$AC376+'[2]Separaciones consensuadas '!$AD376+'[2]Separaciones consensuadas '!$AE376</f>
        <v>0</v>
      </c>
      <c r="G378" s="36">
        <f>+'[2]Separaciones no consensuada '!$AB376+'[2]Separaciones no consensuada '!$AC376+'[2]Separaciones no consensuada '!$AD376+'[2]Separaciones no consensuada '!$AE376</f>
        <v>0</v>
      </c>
      <c r="H378" s="36">
        <f>+'[2]Modif. medidas consens. '!$AA376+'[2]Modif. medidas consens. '!$AB376+'[2]Modif. medidas consens. '!$AC376+'[2]Modif. medidas consens. '!$AD376</f>
        <v>7</v>
      </c>
      <c r="I378" s="36">
        <f>+'[2]Modif. medidas no consens '!$AA376+'[2]Modif. medidas no consens '!$AB376+'[2]Modif. medidas no consens '!$AC376+'[2]Modif. medidas no consens '!$AD376</f>
        <v>13</v>
      </c>
      <c r="J378" s="36">
        <f>+'[2]Guarda custod hij no matr. cons'!$AA376+'[2]Guarda custod hij no matr. cons'!$AB376+'[2]Guarda custod hij no matr. cons'!$AC376+'[2]Guarda custod hij no matr. cons'!$AD376</f>
        <v>15</v>
      </c>
      <c r="K378" s="36">
        <f>+'[2]Guarda cust hij no matr. no con'!$AA376+'[2]Guarda cust hij no matr. no con'!$AB376+'[2]Guarda cust hij no matr. no con'!$AC376+'[2]Guarda cust hij no matr. no con'!$AD376</f>
        <v>19</v>
      </c>
    </row>
    <row r="379" spans="2:11" ht="15" customHeight="1" thickBot="1" x14ac:dyDescent="0.25">
      <c r="B379" s="47" t="s">
        <v>419</v>
      </c>
      <c r="C379" s="36">
        <f>+'[2]Nulidades  '!$AB377+'[2]Nulidades  '!$AC377+'[2]Nulidades  '!$AD377+'[2]Nulidades  '!$AE377</f>
        <v>0</v>
      </c>
      <c r="D379" s="36">
        <f>+'[2]Divorcios consensuados '!$AB377+'[2]Divorcios consensuados '!$AC377+'[2]Divorcios consensuados '!$AD377+'[2]Divorcios consensuados '!$AE377</f>
        <v>85</v>
      </c>
      <c r="E379" s="36">
        <f>+'[2]Divorcios no consensuados '!$AB377+'[2]Divorcios no consensuados '!$AC377+'[2]Divorcios no consensuados '!$AD377+'[2]Divorcios no consensuados '!$AE377</f>
        <v>45</v>
      </c>
      <c r="F379" s="36">
        <f>+'[2]Separaciones consensuadas '!$AB377+'[2]Separaciones consensuadas '!$AC377+'[2]Separaciones consensuadas '!$AD377+'[2]Separaciones consensuadas '!$AE377</f>
        <v>7</v>
      </c>
      <c r="G379" s="36">
        <f>+'[2]Separaciones no consensuada '!$AB377+'[2]Separaciones no consensuada '!$AC377+'[2]Separaciones no consensuada '!$AD377+'[2]Separaciones no consensuada '!$AE377</f>
        <v>1</v>
      </c>
      <c r="H379" s="36">
        <f>+'[2]Modif. medidas consens. '!$AA377+'[2]Modif. medidas consens. '!$AB377+'[2]Modif. medidas consens. '!$AC377+'[2]Modif. medidas consens. '!$AD377</f>
        <v>13</v>
      </c>
      <c r="I379" s="36">
        <f>+'[2]Modif. medidas no consens '!$AA377+'[2]Modif. medidas no consens '!$AB377+'[2]Modif. medidas no consens '!$AC377+'[2]Modif. medidas no consens '!$AD377</f>
        <v>34</v>
      </c>
      <c r="J379" s="36">
        <f>+'[2]Guarda custod hij no matr. cons'!$AA377+'[2]Guarda custod hij no matr. cons'!$AB377+'[2]Guarda custod hij no matr. cons'!$AC377+'[2]Guarda custod hij no matr. cons'!$AD377</f>
        <v>35</v>
      </c>
      <c r="K379" s="36">
        <f>+'[2]Guarda cust hij no matr. no con'!$AA377+'[2]Guarda cust hij no matr. no con'!$AB377+'[2]Guarda cust hij no matr. no con'!$AC377+'[2]Guarda cust hij no matr. no con'!$AD377</f>
        <v>30</v>
      </c>
    </row>
    <row r="380" spans="2:11" ht="15" customHeight="1" thickBot="1" x14ac:dyDescent="0.25">
      <c r="B380" s="47" t="s">
        <v>420</v>
      </c>
      <c r="C380" s="36">
        <f>+'[2]Nulidades  '!$AB378+'[2]Nulidades  '!$AC378+'[2]Nulidades  '!$AD378+'[2]Nulidades  '!$AE378</f>
        <v>0</v>
      </c>
      <c r="D380" s="36">
        <f>+'[2]Divorcios consensuados '!$AB378+'[2]Divorcios consensuados '!$AC378+'[2]Divorcios consensuados '!$AD378+'[2]Divorcios consensuados '!$AE378</f>
        <v>56</v>
      </c>
      <c r="E380" s="36">
        <f>+'[2]Divorcios no consensuados '!$AB378+'[2]Divorcios no consensuados '!$AC378+'[2]Divorcios no consensuados '!$AD378+'[2]Divorcios no consensuados '!$AE378</f>
        <v>26</v>
      </c>
      <c r="F380" s="36">
        <f>+'[2]Separaciones consensuadas '!$AB378+'[2]Separaciones consensuadas '!$AC378+'[2]Separaciones consensuadas '!$AD378+'[2]Separaciones consensuadas '!$AE378</f>
        <v>3</v>
      </c>
      <c r="G380" s="36">
        <f>+'[2]Separaciones no consensuada '!$AB378+'[2]Separaciones no consensuada '!$AC378+'[2]Separaciones no consensuada '!$AD378+'[2]Separaciones no consensuada '!$AE378</f>
        <v>2</v>
      </c>
      <c r="H380" s="36">
        <f>+'[2]Modif. medidas consens. '!$AA378+'[2]Modif. medidas consens. '!$AB378+'[2]Modif. medidas consens. '!$AC378+'[2]Modif. medidas consens. '!$AD378</f>
        <v>5</v>
      </c>
      <c r="I380" s="36">
        <f>+'[2]Modif. medidas no consens '!$AA378+'[2]Modif. medidas no consens '!$AB378+'[2]Modif. medidas no consens '!$AC378+'[2]Modif. medidas no consens '!$AD378</f>
        <v>30</v>
      </c>
      <c r="J380" s="36">
        <f>+'[2]Guarda custod hij no matr. cons'!$AA378+'[2]Guarda custod hij no matr. cons'!$AB378+'[2]Guarda custod hij no matr. cons'!$AC378+'[2]Guarda custod hij no matr. cons'!$AD378</f>
        <v>32</v>
      </c>
      <c r="K380" s="36">
        <f>+'[2]Guarda cust hij no matr. no con'!$AA378+'[2]Guarda cust hij no matr. no con'!$AB378+'[2]Guarda cust hij no matr. no con'!$AC378+'[2]Guarda cust hij no matr. no con'!$AD378</f>
        <v>28</v>
      </c>
    </row>
    <row r="381" spans="2:11" ht="15" customHeight="1" thickBot="1" x14ac:dyDescent="0.25">
      <c r="B381" s="47" t="s">
        <v>421</v>
      </c>
      <c r="C381" s="36">
        <f>+'[2]Nulidades  '!$AB379+'[2]Nulidades  '!$AC379+'[2]Nulidades  '!$AD379+'[2]Nulidades  '!$AE379</f>
        <v>0</v>
      </c>
      <c r="D381" s="36">
        <f>+'[2]Divorcios consensuados '!$AB379+'[2]Divorcios consensuados '!$AC379+'[2]Divorcios consensuados '!$AD379+'[2]Divorcios consensuados '!$AE379</f>
        <v>34</v>
      </c>
      <c r="E381" s="36">
        <f>+'[2]Divorcios no consensuados '!$AB379+'[2]Divorcios no consensuados '!$AC379+'[2]Divorcios no consensuados '!$AD379+'[2]Divorcios no consensuados '!$AE379</f>
        <v>31</v>
      </c>
      <c r="F381" s="36">
        <f>+'[2]Separaciones consensuadas '!$AB379+'[2]Separaciones consensuadas '!$AC379+'[2]Separaciones consensuadas '!$AD379+'[2]Separaciones consensuadas '!$AE379</f>
        <v>0</v>
      </c>
      <c r="G381" s="36">
        <f>+'[2]Separaciones no consensuada '!$AB379+'[2]Separaciones no consensuada '!$AC379+'[2]Separaciones no consensuada '!$AD379+'[2]Separaciones no consensuada '!$AE379</f>
        <v>0</v>
      </c>
      <c r="H381" s="36">
        <f>+'[2]Modif. medidas consens. '!$AA379+'[2]Modif. medidas consens. '!$AB379+'[2]Modif. medidas consens. '!$AC379+'[2]Modif. medidas consens. '!$AD379</f>
        <v>15</v>
      </c>
      <c r="I381" s="36">
        <f>+'[2]Modif. medidas no consens '!$AA379+'[2]Modif. medidas no consens '!$AB379+'[2]Modif. medidas no consens '!$AC379+'[2]Modif. medidas no consens '!$AD379</f>
        <v>34</v>
      </c>
      <c r="J381" s="36">
        <f>+'[2]Guarda custod hij no matr. cons'!$AA379+'[2]Guarda custod hij no matr. cons'!$AB379+'[2]Guarda custod hij no matr. cons'!$AC379+'[2]Guarda custod hij no matr. cons'!$AD379</f>
        <v>20</v>
      </c>
      <c r="K381" s="36">
        <f>+'[2]Guarda cust hij no matr. no con'!$AA379+'[2]Guarda cust hij no matr. no con'!$AB379+'[2]Guarda cust hij no matr. no con'!$AC379+'[2]Guarda cust hij no matr. no con'!$AD379</f>
        <v>23</v>
      </c>
    </row>
    <row r="382" spans="2:11" ht="15" customHeight="1" thickBot="1" x14ac:dyDescent="0.25">
      <c r="B382" s="47" t="s">
        <v>422</v>
      </c>
      <c r="C382" s="36">
        <f>+'[2]Nulidades  '!$AB380+'[2]Nulidades  '!$AC380+'[2]Nulidades  '!$AD380+'[2]Nulidades  '!$AE380</f>
        <v>0</v>
      </c>
      <c r="D382" s="36">
        <f>+'[2]Divorcios consensuados '!$AB380+'[2]Divorcios consensuados '!$AC380+'[2]Divorcios consensuados '!$AD380+'[2]Divorcios consensuados '!$AE380</f>
        <v>35</v>
      </c>
      <c r="E382" s="36">
        <f>+'[2]Divorcios no consensuados '!$AB380+'[2]Divorcios no consensuados '!$AC380+'[2]Divorcios no consensuados '!$AD380+'[2]Divorcios no consensuados '!$AE380</f>
        <v>21</v>
      </c>
      <c r="F382" s="36">
        <f>+'[2]Separaciones consensuadas '!$AB380+'[2]Separaciones consensuadas '!$AC380+'[2]Separaciones consensuadas '!$AD380+'[2]Separaciones consensuadas '!$AE380</f>
        <v>1</v>
      </c>
      <c r="G382" s="36">
        <f>+'[2]Separaciones no consensuada '!$AB380+'[2]Separaciones no consensuada '!$AC380+'[2]Separaciones no consensuada '!$AD380+'[2]Separaciones no consensuada '!$AE380</f>
        <v>1</v>
      </c>
      <c r="H382" s="36">
        <f>+'[2]Modif. medidas consens. '!$AA380+'[2]Modif. medidas consens. '!$AB380+'[2]Modif. medidas consens. '!$AC380+'[2]Modif. medidas consens. '!$AD380</f>
        <v>4</v>
      </c>
      <c r="I382" s="36">
        <f>+'[2]Modif. medidas no consens '!$AA380+'[2]Modif. medidas no consens '!$AB380+'[2]Modif. medidas no consens '!$AC380+'[2]Modif. medidas no consens '!$AD380</f>
        <v>19</v>
      </c>
      <c r="J382" s="36">
        <f>+'[2]Guarda custod hij no matr. cons'!$AA380+'[2]Guarda custod hij no matr. cons'!$AB380+'[2]Guarda custod hij no matr. cons'!$AC380+'[2]Guarda custod hij no matr. cons'!$AD380</f>
        <v>7</v>
      </c>
      <c r="K382" s="36">
        <f>+'[2]Guarda cust hij no matr. no con'!$AA380+'[2]Guarda cust hij no matr. no con'!$AB380+'[2]Guarda cust hij no matr. no con'!$AC380+'[2]Guarda cust hij no matr. no con'!$AD380</f>
        <v>15</v>
      </c>
    </row>
    <row r="383" spans="2:11" ht="15" customHeight="1" thickBot="1" x14ac:dyDescent="0.25">
      <c r="B383" s="69" t="s">
        <v>423</v>
      </c>
      <c r="C383" s="36">
        <f>+'[2]Nulidades  '!$AB381+'[2]Nulidades  '!$AC381+'[2]Nulidades  '!$AD381+'[2]Nulidades  '!$AE381</f>
        <v>0</v>
      </c>
      <c r="D383" s="36">
        <f>+'[2]Divorcios consensuados '!$AB381+'[2]Divorcios consensuados '!$AC381+'[2]Divorcios consensuados '!$AD381+'[2]Divorcios consensuados '!$AE381</f>
        <v>35</v>
      </c>
      <c r="E383" s="36">
        <f>+'[2]Divorcios no consensuados '!$AB381+'[2]Divorcios no consensuados '!$AC381+'[2]Divorcios no consensuados '!$AD381+'[2]Divorcios no consensuados '!$AE381</f>
        <v>35</v>
      </c>
      <c r="F383" s="36">
        <f>+'[2]Separaciones consensuadas '!$AB381+'[2]Separaciones consensuadas '!$AC381+'[2]Separaciones consensuadas '!$AD381+'[2]Separaciones consensuadas '!$AE381</f>
        <v>0</v>
      </c>
      <c r="G383" s="36">
        <f>+'[2]Separaciones no consensuada '!$AB381+'[2]Separaciones no consensuada '!$AC381+'[2]Separaciones no consensuada '!$AD381+'[2]Separaciones no consensuada '!$AE381</f>
        <v>1</v>
      </c>
      <c r="H383" s="36">
        <f>+'[2]Modif. medidas consens. '!$AA381+'[2]Modif. medidas consens. '!$AB381+'[2]Modif. medidas consens. '!$AC381+'[2]Modif. medidas consens. '!$AD381</f>
        <v>16</v>
      </c>
      <c r="I383" s="36">
        <f>+'[2]Modif. medidas no consens '!$AA381+'[2]Modif. medidas no consens '!$AB381+'[2]Modif. medidas no consens '!$AC381+'[2]Modif. medidas no consens '!$AD381</f>
        <v>30</v>
      </c>
      <c r="J383" s="36">
        <f>+'[2]Guarda custod hij no matr. cons'!$AA381+'[2]Guarda custod hij no matr. cons'!$AB381+'[2]Guarda custod hij no matr. cons'!$AC381+'[2]Guarda custod hij no matr. cons'!$AD381</f>
        <v>16</v>
      </c>
      <c r="K383" s="36">
        <f>+'[2]Guarda cust hij no matr. no con'!$AA381+'[2]Guarda cust hij no matr. no con'!$AB381+'[2]Guarda cust hij no matr. no con'!$AC381+'[2]Guarda cust hij no matr. no con'!$AD381</f>
        <v>24</v>
      </c>
    </row>
    <row r="384" spans="2:11" ht="15" customHeight="1" thickBot="1" x14ac:dyDescent="0.25">
      <c r="B384" s="73" t="s">
        <v>424</v>
      </c>
      <c r="C384" s="36">
        <f>+'[2]Nulidades  '!$AB382+'[2]Nulidades  '!$AC382+'[2]Nulidades  '!$AD382+'[2]Nulidades  '!$AE382</f>
        <v>0</v>
      </c>
      <c r="D384" s="36">
        <f>+'[2]Divorcios consensuados '!$AB382+'[2]Divorcios consensuados '!$AC382+'[2]Divorcios consensuados '!$AD382+'[2]Divorcios consensuados '!$AE382</f>
        <v>32</v>
      </c>
      <c r="E384" s="36">
        <f>+'[2]Divorcios no consensuados '!$AB382+'[2]Divorcios no consensuados '!$AC382+'[2]Divorcios no consensuados '!$AD382+'[2]Divorcios no consensuados '!$AE382</f>
        <v>22</v>
      </c>
      <c r="F384" s="36">
        <f>+'[2]Separaciones consensuadas '!$AB382+'[2]Separaciones consensuadas '!$AC382+'[2]Separaciones consensuadas '!$AD382+'[2]Separaciones consensuadas '!$AE382</f>
        <v>1</v>
      </c>
      <c r="G384" s="36">
        <f>+'[2]Separaciones no consensuada '!$AB382+'[2]Separaciones no consensuada '!$AC382+'[2]Separaciones no consensuada '!$AD382+'[2]Separaciones no consensuada '!$AE382</f>
        <v>2</v>
      </c>
      <c r="H384" s="36">
        <f>+'[2]Modif. medidas consens. '!$AA382+'[2]Modif. medidas consens. '!$AB382+'[2]Modif. medidas consens. '!$AC382+'[2]Modif. medidas consens. '!$AD382</f>
        <v>7</v>
      </c>
      <c r="I384" s="36">
        <f>+'[2]Modif. medidas no consens '!$AA382+'[2]Modif. medidas no consens '!$AB382+'[2]Modif. medidas no consens '!$AC382+'[2]Modif. medidas no consens '!$AD382</f>
        <v>6</v>
      </c>
      <c r="J384" s="36">
        <f>+'[2]Guarda custod hij no matr. cons'!$AA382+'[2]Guarda custod hij no matr. cons'!$AB382+'[2]Guarda custod hij no matr. cons'!$AC382+'[2]Guarda custod hij no matr. cons'!$AD382</f>
        <v>12</v>
      </c>
      <c r="K384" s="36">
        <f>+'[2]Guarda cust hij no matr. no con'!$AA382+'[2]Guarda cust hij no matr. no con'!$AB382+'[2]Guarda cust hij no matr. no con'!$AC382+'[2]Guarda cust hij no matr. no con'!$AD382</f>
        <v>28</v>
      </c>
    </row>
    <row r="385" spans="2:11" ht="15" customHeight="1" thickBot="1" x14ac:dyDescent="0.25">
      <c r="B385" s="47" t="s">
        <v>425</v>
      </c>
      <c r="C385" s="36">
        <f>+'[2]Nulidades  '!$AB383+'[2]Nulidades  '!$AC383+'[2]Nulidades  '!$AD383+'[2]Nulidades  '!$AE383</f>
        <v>1</v>
      </c>
      <c r="D385" s="36">
        <f>+'[2]Divorcios consensuados '!$AB383+'[2]Divorcios consensuados '!$AC383+'[2]Divorcios consensuados '!$AD383+'[2]Divorcios consensuados '!$AE383</f>
        <v>297</v>
      </c>
      <c r="E385" s="36">
        <f>+'[2]Divorcios no consensuados '!$AB383+'[2]Divorcios no consensuados '!$AC383+'[2]Divorcios no consensuados '!$AD383+'[2]Divorcios no consensuados '!$AE383</f>
        <v>185</v>
      </c>
      <c r="F385" s="36">
        <f>+'[2]Separaciones consensuadas '!$AB383+'[2]Separaciones consensuadas '!$AC383+'[2]Separaciones consensuadas '!$AD383+'[2]Separaciones consensuadas '!$AE383</f>
        <v>11</v>
      </c>
      <c r="G385" s="36">
        <f>+'[2]Separaciones no consensuada '!$AB383+'[2]Separaciones no consensuada '!$AC383+'[2]Separaciones no consensuada '!$AD383+'[2]Separaciones no consensuada '!$AE383</f>
        <v>5</v>
      </c>
      <c r="H385" s="36">
        <f>+'[2]Modif. medidas consens. '!$AA383+'[2]Modif. medidas consens. '!$AB383+'[2]Modif. medidas consens. '!$AC383+'[2]Modif. medidas consens. '!$AD383</f>
        <v>50</v>
      </c>
      <c r="I385" s="36">
        <f>+'[2]Modif. medidas no consens '!$AA383+'[2]Modif. medidas no consens '!$AB383+'[2]Modif. medidas no consens '!$AC383+'[2]Modif. medidas no consens '!$AD383</f>
        <v>165</v>
      </c>
      <c r="J385" s="36">
        <f>+'[2]Guarda custod hij no matr. cons'!$AA383+'[2]Guarda custod hij no matr. cons'!$AB383+'[2]Guarda custod hij no matr. cons'!$AC383+'[2]Guarda custod hij no matr. cons'!$AD383</f>
        <v>66</v>
      </c>
      <c r="K385" s="36">
        <f>+'[2]Guarda cust hij no matr. no con'!$AA383+'[2]Guarda cust hij no matr. no con'!$AB383+'[2]Guarda cust hij no matr. no con'!$AC383+'[2]Guarda cust hij no matr. no con'!$AD383</f>
        <v>112</v>
      </c>
    </row>
    <row r="386" spans="2:11" ht="15" customHeight="1" thickBot="1" x14ac:dyDescent="0.25">
      <c r="B386" s="47" t="s">
        <v>426</v>
      </c>
      <c r="C386" s="36">
        <f>+'[2]Nulidades  '!$AB384+'[2]Nulidades  '!$AC384+'[2]Nulidades  '!$AD384+'[2]Nulidades  '!$AE384</f>
        <v>1</v>
      </c>
      <c r="D386" s="36">
        <f>+'[2]Divorcios consensuados '!$AB384+'[2]Divorcios consensuados '!$AC384+'[2]Divorcios consensuados '!$AD384+'[2]Divorcios consensuados '!$AE384</f>
        <v>201</v>
      </c>
      <c r="E386" s="36">
        <f>+'[2]Divorcios no consensuados '!$AB384+'[2]Divorcios no consensuados '!$AC384+'[2]Divorcios no consensuados '!$AD384+'[2]Divorcios no consensuados '!$AE384</f>
        <v>139</v>
      </c>
      <c r="F386" s="36">
        <f>+'[2]Separaciones consensuadas '!$AB384+'[2]Separaciones consensuadas '!$AC384+'[2]Separaciones consensuadas '!$AD384+'[2]Separaciones consensuadas '!$AE384</f>
        <v>8</v>
      </c>
      <c r="G386" s="36">
        <f>+'[2]Separaciones no consensuada '!$AB384+'[2]Separaciones no consensuada '!$AC384+'[2]Separaciones no consensuada '!$AD384+'[2]Separaciones no consensuada '!$AE384</f>
        <v>3</v>
      </c>
      <c r="H386" s="36">
        <f>+'[2]Modif. medidas consens. '!$AA384+'[2]Modif. medidas consens. '!$AB384+'[2]Modif. medidas consens. '!$AC384+'[2]Modif. medidas consens. '!$AD384</f>
        <v>39</v>
      </c>
      <c r="I386" s="36">
        <f>+'[2]Modif. medidas no consens '!$AA384+'[2]Modif. medidas no consens '!$AB384+'[2]Modif. medidas no consens '!$AC384+'[2]Modif. medidas no consens '!$AD384</f>
        <v>98</v>
      </c>
      <c r="J386" s="36">
        <f>+'[2]Guarda custod hij no matr. cons'!$AA384+'[2]Guarda custod hij no matr. cons'!$AB384+'[2]Guarda custod hij no matr. cons'!$AC384+'[2]Guarda custod hij no matr. cons'!$AD384</f>
        <v>50</v>
      </c>
      <c r="K386" s="36">
        <f>+'[2]Guarda cust hij no matr. no con'!$AA384+'[2]Guarda cust hij no matr. no con'!$AB384+'[2]Guarda cust hij no matr. no con'!$AC384+'[2]Guarda cust hij no matr. no con'!$AD384</f>
        <v>75</v>
      </c>
    </row>
    <row r="387" spans="2:11" ht="15" customHeight="1" thickBot="1" x14ac:dyDescent="0.25">
      <c r="B387" s="47" t="s">
        <v>427</v>
      </c>
      <c r="C387" s="36">
        <f>+'[2]Nulidades  '!$AB385+'[2]Nulidades  '!$AC385+'[2]Nulidades  '!$AD385+'[2]Nulidades  '!$AE385</f>
        <v>0</v>
      </c>
      <c r="D387" s="36">
        <f>+'[2]Divorcios consensuados '!$AB385+'[2]Divorcios consensuados '!$AC385+'[2]Divorcios consensuados '!$AD385+'[2]Divorcios consensuados '!$AE385</f>
        <v>297</v>
      </c>
      <c r="E387" s="36">
        <f>+'[2]Divorcios no consensuados '!$AB385+'[2]Divorcios no consensuados '!$AC385+'[2]Divorcios no consensuados '!$AD385+'[2]Divorcios no consensuados '!$AE385</f>
        <v>186</v>
      </c>
      <c r="F387" s="36">
        <f>+'[2]Separaciones consensuadas '!$AB385+'[2]Separaciones consensuadas '!$AC385+'[2]Separaciones consensuadas '!$AD385+'[2]Separaciones consensuadas '!$AE385</f>
        <v>9</v>
      </c>
      <c r="G387" s="36">
        <f>+'[2]Separaciones no consensuada '!$AB385+'[2]Separaciones no consensuada '!$AC385+'[2]Separaciones no consensuada '!$AD385+'[2]Separaciones no consensuada '!$AE385</f>
        <v>4</v>
      </c>
      <c r="H387" s="36">
        <f>+'[2]Modif. medidas consens. '!$AA385+'[2]Modif. medidas consens. '!$AB385+'[2]Modif. medidas consens. '!$AC385+'[2]Modif. medidas consens. '!$AD385</f>
        <v>45</v>
      </c>
      <c r="I387" s="36">
        <f>+'[2]Modif. medidas no consens '!$AA385+'[2]Modif. medidas no consens '!$AB385+'[2]Modif. medidas no consens '!$AC385+'[2]Modif. medidas no consens '!$AD385</f>
        <v>149</v>
      </c>
      <c r="J387" s="36">
        <f>+'[2]Guarda custod hij no matr. cons'!$AA385+'[2]Guarda custod hij no matr. cons'!$AB385+'[2]Guarda custod hij no matr. cons'!$AC385+'[2]Guarda custod hij no matr. cons'!$AD385</f>
        <v>77</v>
      </c>
      <c r="K387" s="36">
        <f>+'[2]Guarda cust hij no matr. no con'!$AA385+'[2]Guarda cust hij no matr. no con'!$AB385+'[2]Guarda cust hij no matr. no con'!$AC385+'[2]Guarda cust hij no matr. no con'!$AD385</f>
        <v>131</v>
      </c>
    </row>
    <row r="388" spans="2:11" ht="15" customHeight="1" thickBot="1" x14ac:dyDescent="0.25">
      <c r="B388" s="47" t="s">
        <v>428</v>
      </c>
      <c r="C388" s="36">
        <f>+'[2]Nulidades  '!$AB386+'[2]Nulidades  '!$AC386+'[2]Nulidades  '!$AD386+'[2]Nulidades  '!$AE386</f>
        <v>0</v>
      </c>
      <c r="D388" s="36">
        <f>+'[2]Divorcios consensuados '!$AB386+'[2]Divorcios consensuados '!$AC386+'[2]Divorcios consensuados '!$AD386+'[2]Divorcios consensuados '!$AE386</f>
        <v>267</v>
      </c>
      <c r="E388" s="36">
        <f>+'[2]Divorcios no consensuados '!$AB386+'[2]Divorcios no consensuados '!$AC386+'[2]Divorcios no consensuados '!$AD386+'[2]Divorcios no consensuados '!$AE386</f>
        <v>147</v>
      </c>
      <c r="F388" s="36">
        <f>+'[2]Separaciones consensuadas '!$AB386+'[2]Separaciones consensuadas '!$AC386+'[2]Separaciones consensuadas '!$AD386+'[2]Separaciones consensuadas '!$AE386</f>
        <v>11</v>
      </c>
      <c r="G388" s="36">
        <f>+'[2]Separaciones no consensuada '!$AB386+'[2]Separaciones no consensuada '!$AC386+'[2]Separaciones no consensuada '!$AD386+'[2]Separaciones no consensuada '!$AE386</f>
        <v>3</v>
      </c>
      <c r="H388" s="36">
        <f>+'[2]Modif. medidas consens. '!$AA386+'[2]Modif. medidas consens. '!$AB386+'[2]Modif. medidas consens. '!$AC386+'[2]Modif. medidas consens. '!$AD386</f>
        <v>91</v>
      </c>
      <c r="I388" s="36">
        <f>+'[2]Modif. medidas no consens '!$AA386+'[2]Modif. medidas no consens '!$AB386+'[2]Modif. medidas no consens '!$AC386+'[2]Modif. medidas no consens '!$AD386</f>
        <v>180</v>
      </c>
      <c r="J388" s="36">
        <f>+'[2]Guarda custod hij no matr. cons'!$AA386+'[2]Guarda custod hij no matr. cons'!$AB386+'[2]Guarda custod hij no matr. cons'!$AC386+'[2]Guarda custod hij no matr. cons'!$AD386</f>
        <v>64</v>
      </c>
      <c r="K388" s="36">
        <f>+'[2]Guarda cust hij no matr. no con'!$AA386+'[2]Guarda cust hij no matr. no con'!$AB386+'[2]Guarda cust hij no matr. no con'!$AC386+'[2]Guarda cust hij no matr. no con'!$AD386</f>
        <v>121</v>
      </c>
    </row>
    <row r="389" spans="2:11" ht="15" customHeight="1" thickBot="1" x14ac:dyDescent="0.25">
      <c r="B389" s="47" t="s">
        <v>429</v>
      </c>
      <c r="C389" s="36">
        <f>+'[2]Nulidades  '!$AB387+'[2]Nulidades  '!$AC387+'[2]Nulidades  '!$AD387+'[2]Nulidades  '!$AE387</f>
        <v>1</v>
      </c>
      <c r="D389" s="36">
        <f>+'[2]Divorcios consensuados '!$AB387+'[2]Divorcios consensuados '!$AC387+'[2]Divorcios consensuados '!$AD387+'[2]Divorcios consensuados '!$AE387</f>
        <v>391</v>
      </c>
      <c r="E389" s="36">
        <f>+'[2]Divorcios no consensuados '!$AB387+'[2]Divorcios no consensuados '!$AC387+'[2]Divorcios no consensuados '!$AD387+'[2]Divorcios no consensuados '!$AE387</f>
        <v>351</v>
      </c>
      <c r="F389" s="36">
        <f>+'[2]Separaciones consensuadas '!$AB387+'[2]Separaciones consensuadas '!$AC387+'[2]Separaciones consensuadas '!$AD387+'[2]Separaciones consensuadas '!$AE387</f>
        <v>18</v>
      </c>
      <c r="G389" s="36">
        <f>+'[2]Separaciones no consensuada '!$AB387+'[2]Separaciones no consensuada '!$AC387+'[2]Separaciones no consensuada '!$AD387+'[2]Separaciones no consensuada '!$AE387</f>
        <v>9</v>
      </c>
      <c r="H389" s="36">
        <f>+'[2]Modif. medidas consens. '!$AA387+'[2]Modif. medidas consens. '!$AB387+'[2]Modif. medidas consens. '!$AC387+'[2]Modif. medidas consens. '!$AD387</f>
        <v>91</v>
      </c>
      <c r="I389" s="36">
        <f>+'[2]Modif. medidas no consens '!$AA387+'[2]Modif. medidas no consens '!$AB387+'[2]Modif. medidas no consens '!$AC387+'[2]Modif. medidas no consens '!$AD387</f>
        <v>285</v>
      </c>
      <c r="J389" s="36">
        <f>+'[2]Guarda custod hij no matr. cons'!$AA387+'[2]Guarda custod hij no matr. cons'!$AB387+'[2]Guarda custod hij no matr. cons'!$AC387+'[2]Guarda custod hij no matr. cons'!$AD387</f>
        <v>147</v>
      </c>
      <c r="K389" s="36">
        <f>+'[2]Guarda cust hij no matr. no con'!$AA387+'[2]Guarda cust hij no matr. no con'!$AB387+'[2]Guarda cust hij no matr. no con'!$AC387+'[2]Guarda cust hij no matr. no con'!$AD387</f>
        <v>216</v>
      </c>
    </row>
    <row r="390" spans="2:11" ht="15" customHeight="1" thickBot="1" x14ac:dyDescent="0.25">
      <c r="B390" s="47" t="s">
        <v>430</v>
      </c>
      <c r="C390" s="36">
        <f>+'[2]Nulidades  '!$AB388+'[2]Nulidades  '!$AC388+'[2]Nulidades  '!$AD388+'[2]Nulidades  '!$AE388</f>
        <v>0</v>
      </c>
      <c r="D390" s="36">
        <f>+'[2]Divorcios consensuados '!$AB388+'[2]Divorcios consensuados '!$AC388+'[2]Divorcios consensuados '!$AD388+'[2]Divorcios consensuados '!$AE388</f>
        <v>140</v>
      </c>
      <c r="E390" s="36">
        <f>+'[2]Divorcios no consensuados '!$AB388+'[2]Divorcios no consensuados '!$AC388+'[2]Divorcios no consensuados '!$AD388+'[2]Divorcios no consensuados '!$AE388</f>
        <v>92</v>
      </c>
      <c r="F390" s="36">
        <f>+'[2]Separaciones consensuadas '!$AB388+'[2]Separaciones consensuadas '!$AC388+'[2]Separaciones consensuadas '!$AD388+'[2]Separaciones consensuadas '!$AE388</f>
        <v>3</v>
      </c>
      <c r="G390" s="36">
        <f>+'[2]Separaciones no consensuada '!$AB388+'[2]Separaciones no consensuada '!$AC388+'[2]Separaciones no consensuada '!$AD388+'[2]Separaciones no consensuada '!$AE388</f>
        <v>3</v>
      </c>
      <c r="H390" s="36">
        <f>+'[2]Modif. medidas consens. '!$AA388+'[2]Modif. medidas consens. '!$AB388+'[2]Modif. medidas consens. '!$AC388+'[2]Modif. medidas consens. '!$AD388</f>
        <v>35</v>
      </c>
      <c r="I390" s="36">
        <f>+'[2]Modif. medidas no consens '!$AA388+'[2]Modif. medidas no consens '!$AB388+'[2]Modif. medidas no consens '!$AC388+'[2]Modif. medidas no consens '!$AD388</f>
        <v>69</v>
      </c>
      <c r="J390" s="36">
        <f>+'[2]Guarda custod hij no matr. cons'!$AA388+'[2]Guarda custod hij no matr. cons'!$AB388+'[2]Guarda custod hij no matr. cons'!$AC388+'[2]Guarda custod hij no matr. cons'!$AD388</f>
        <v>41</v>
      </c>
      <c r="K390" s="36">
        <f>+'[2]Guarda cust hij no matr. no con'!$AA388+'[2]Guarda cust hij no matr. no con'!$AB388+'[2]Guarda cust hij no matr. no con'!$AC388+'[2]Guarda cust hij no matr. no con'!$AD388</f>
        <v>48</v>
      </c>
    </row>
    <row r="391" spans="2:11" ht="15" customHeight="1" thickBot="1" x14ac:dyDescent="0.25">
      <c r="B391" s="47" t="s">
        <v>431</v>
      </c>
      <c r="C391" s="36">
        <f>+'[2]Nulidades  '!$AB389+'[2]Nulidades  '!$AC389+'[2]Nulidades  '!$AD389+'[2]Nulidades  '!$AE389</f>
        <v>0</v>
      </c>
      <c r="D391" s="36">
        <f>+'[2]Divorcios consensuados '!$AB389+'[2]Divorcios consensuados '!$AC389+'[2]Divorcios consensuados '!$AD389+'[2]Divorcios consensuados '!$AE389</f>
        <v>84</v>
      </c>
      <c r="E391" s="36">
        <f>+'[2]Divorcios no consensuados '!$AB389+'[2]Divorcios no consensuados '!$AC389+'[2]Divorcios no consensuados '!$AD389+'[2]Divorcios no consensuados '!$AE389</f>
        <v>60</v>
      </c>
      <c r="F391" s="36">
        <f>+'[2]Separaciones consensuadas '!$AB389+'[2]Separaciones consensuadas '!$AC389+'[2]Separaciones consensuadas '!$AD389+'[2]Separaciones consensuadas '!$AE389</f>
        <v>8</v>
      </c>
      <c r="G391" s="36">
        <f>+'[2]Separaciones no consensuada '!$AB389+'[2]Separaciones no consensuada '!$AC389+'[2]Separaciones no consensuada '!$AD389+'[2]Separaciones no consensuada '!$AE389</f>
        <v>1</v>
      </c>
      <c r="H391" s="36">
        <f>+'[2]Modif. medidas consens. '!$AA389+'[2]Modif. medidas consens. '!$AB389+'[2]Modif. medidas consens. '!$AC389+'[2]Modif. medidas consens. '!$AD389</f>
        <v>14</v>
      </c>
      <c r="I391" s="36">
        <f>+'[2]Modif. medidas no consens '!$AA389+'[2]Modif. medidas no consens '!$AB389+'[2]Modif. medidas no consens '!$AC389+'[2]Modif. medidas no consens '!$AD389</f>
        <v>72</v>
      </c>
      <c r="J391" s="36">
        <f>+'[2]Guarda custod hij no matr. cons'!$AA389+'[2]Guarda custod hij no matr. cons'!$AB389+'[2]Guarda custod hij no matr. cons'!$AC389+'[2]Guarda custod hij no matr. cons'!$AD389</f>
        <v>32</v>
      </c>
      <c r="K391" s="36">
        <f>+'[2]Guarda cust hij no matr. no con'!$AA389+'[2]Guarda cust hij no matr. no con'!$AB389+'[2]Guarda cust hij no matr. no con'!$AC389+'[2]Guarda cust hij no matr. no con'!$AD389</f>
        <v>49</v>
      </c>
    </row>
    <row r="392" spans="2:11" ht="15" customHeight="1" thickBot="1" x14ac:dyDescent="0.25">
      <c r="B392" s="47" t="s">
        <v>432</v>
      </c>
      <c r="C392" s="36">
        <f>+'[2]Nulidades  '!$AB390+'[2]Nulidades  '!$AC390+'[2]Nulidades  '!$AD390+'[2]Nulidades  '!$AE390</f>
        <v>1</v>
      </c>
      <c r="D392" s="36">
        <f>+'[2]Divorcios consensuados '!$AB390+'[2]Divorcios consensuados '!$AC390+'[2]Divorcios consensuados '!$AD390+'[2]Divorcios consensuados '!$AE390</f>
        <v>184</v>
      </c>
      <c r="E392" s="36">
        <f>+'[2]Divorcios no consensuados '!$AB390+'[2]Divorcios no consensuados '!$AC390+'[2]Divorcios no consensuados '!$AD390+'[2]Divorcios no consensuados '!$AE390</f>
        <v>122</v>
      </c>
      <c r="F392" s="36">
        <f>+'[2]Separaciones consensuadas '!$AB390+'[2]Separaciones consensuadas '!$AC390+'[2]Separaciones consensuadas '!$AD390+'[2]Separaciones consensuadas '!$AE390</f>
        <v>11</v>
      </c>
      <c r="G392" s="36">
        <f>+'[2]Separaciones no consensuada '!$AB390+'[2]Separaciones no consensuada '!$AC390+'[2]Separaciones no consensuada '!$AD390+'[2]Separaciones no consensuada '!$AE390</f>
        <v>1</v>
      </c>
      <c r="H392" s="36">
        <f>+'[2]Modif. medidas consens. '!$AA390+'[2]Modif. medidas consens. '!$AB390+'[2]Modif. medidas consens. '!$AC390+'[2]Modif. medidas consens. '!$AD390</f>
        <v>49</v>
      </c>
      <c r="I392" s="36">
        <f>+'[2]Modif. medidas no consens '!$AA390+'[2]Modif. medidas no consens '!$AB390+'[2]Modif. medidas no consens '!$AC390+'[2]Modif. medidas no consens '!$AD390</f>
        <v>143</v>
      </c>
      <c r="J392" s="36">
        <f>+'[2]Guarda custod hij no matr. cons'!$AA390+'[2]Guarda custod hij no matr. cons'!$AB390+'[2]Guarda custod hij no matr. cons'!$AC390+'[2]Guarda custod hij no matr. cons'!$AD390</f>
        <v>75</v>
      </c>
      <c r="K392" s="36">
        <f>+'[2]Guarda cust hij no matr. no con'!$AA390+'[2]Guarda cust hij no matr. no con'!$AB390+'[2]Guarda cust hij no matr. no con'!$AC390+'[2]Guarda cust hij no matr. no con'!$AD390</f>
        <v>102</v>
      </c>
    </row>
    <row r="393" spans="2:11" ht="15" customHeight="1" thickBot="1" x14ac:dyDescent="0.25">
      <c r="B393" s="47" t="s">
        <v>433</v>
      </c>
      <c r="C393" s="36">
        <f>+'[2]Nulidades  '!$AB391+'[2]Nulidades  '!$AC391+'[2]Nulidades  '!$AD391+'[2]Nulidades  '!$AE391</f>
        <v>0</v>
      </c>
      <c r="D393" s="36">
        <f>+'[2]Divorcios consensuados '!$AB391+'[2]Divorcios consensuados '!$AC391+'[2]Divorcios consensuados '!$AD391+'[2]Divorcios consensuados '!$AE391</f>
        <v>202</v>
      </c>
      <c r="E393" s="36">
        <f>+'[2]Divorcios no consensuados '!$AB391+'[2]Divorcios no consensuados '!$AC391+'[2]Divorcios no consensuados '!$AD391+'[2]Divorcios no consensuados '!$AE391</f>
        <v>142</v>
      </c>
      <c r="F393" s="36">
        <f>+'[2]Separaciones consensuadas '!$AB391+'[2]Separaciones consensuadas '!$AC391+'[2]Separaciones consensuadas '!$AD391+'[2]Separaciones consensuadas '!$AE391</f>
        <v>7</v>
      </c>
      <c r="G393" s="36">
        <f>+'[2]Separaciones no consensuada '!$AB391+'[2]Separaciones no consensuada '!$AC391+'[2]Separaciones no consensuada '!$AD391+'[2]Separaciones no consensuada '!$AE391</f>
        <v>4</v>
      </c>
      <c r="H393" s="36">
        <f>+'[2]Modif. medidas consens. '!$AA391+'[2]Modif. medidas consens. '!$AB391+'[2]Modif. medidas consens. '!$AC391+'[2]Modif. medidas consens. '!$AD391</f>
        <v>42</v>
      </c>
      <c r="I393" s="36">
        <f>+'[2]Modif. medidas no consens '!$AA391+'[2]Modif. medidas no consens '!$AB391+'[2]Modif. medidas no consens '!$AC391+'[2]Modif. medidas no consens '!$AD391</f>
        <v>113</v>
      </c>
      <c r="J393" s="36">
        <f>+'[2]Guarda custod hij no matr. cons'!$AA391+'[2]Guarda custod hij no matr. cons'!$AB391+'[2]Guarda custod hij no matr. cons'!$AC391+'[2]Guarda custod hij no matr. cons'!$AD391</f>
        <v>67</v>
      </c>
      <c r="K393" s="36">
        <f>+'[2]Guarda cust hij no matr. no con'!$AA391+'[2]Guarda cust hij no matr. no con'!$AB391+'[2]Guarda cust hij no matr. no con'!$AC391+'[2]Guarda cust hij no matr. no con'!$AD391</f>
        <v>125</v>
      </c>
    </row>
    <row r="394" spans="2:11" ht="15" customHeight="1" thickBot="1" x14ac:dyDescent="0.25">
      <c r="B394" s="47" t="s">
        <v>434</v>
      </c>
      <c r="C394" s="36">
        <f>+'[2]Nulidades  '!$AB392+'[2]Nulidades  '!$AC392+'[2]Nulidades  '!$AD392+'[2]Nulidades  '!$AE392</f>
        <v>8</v>
      </c>
      <c r="D394" s="36">
        <f>+'[2]Divorcios consensuados '!$AB392+'[2]Divorcios consensuados '!$AC392+'[2]Divorcios consensuados '!$AD392+'[2]Divorcios consensuados '!$AE392</f>
        <v>3033</v>
      </c>
      <c r="E394" s="36">
        <f>+'[2]Divorcios no consensuados '!$AB392+'[2]Divorcios no consensuados '!$AC392+'[2]Divorcios no consensuados '!$AD392+'[2]Divorcios no consensuados '!$AE392</f>
        <v>2028</v>
      </c>
      <c r="F394" s="36">
        <f>+'[2]Separaciones consensuadas '!$AB392+'[2]Separaciones consensuadas '!$AC392+'[2]Separaciones consensuadas '!$AD392+'[2]Separaciones consensuadas '!$AE392</f>
        <v>149</v>
      </c>
      <c r="G394" s="36">
        <f>+'[2]Separaciones no consensuada '!$AB392+'[2]Separaciones no consensuada '!$AC392+'[2]Separaciones no consensuada '!$AD392+'[2]Separaciones no consensuada '!$AE392</f>
        <v>65</v>
      </c>
      <c r="H394" s="36">
        <f>+'[2]Modif. medidas consens. '!$AA392+'[2]Modif. medidas consens. '!$AB392+'[2]Modif. medidas consens. '!$AC392+'[2]Modif. medidas consens. '!$AD392</f>
        <v>591</v>
      </c>
      <c r="I394" s="36">
        <f>+'[2]Modif. medidas no consens '!$AA392+'[2]Modif. medidas no consens '!$AB392+'[2]Modif. medidas no consens '!$AC392+'[2]Modif. medidas no consens '!$AD392</f>
        <v>1734</v>
      </c>
      <c r="J394" s="36">
        <f>+'[2]Guarda custod hij no matr. cons'!$AA392+'[2]Guarda custod hij no matr. cons'!$AB392+'[2]Guarda custod hij no matr. cons'!$AC392+'[2]Guarda custod hij no matr. cons'!$AD392</f>
        <v>1238</v>
      </c>
      <c r="K394" s="36">
        <f>+'[2]Guarda cust hij no matr. no con'!$AA392+'[2]Guarda cust hij no matr. no con'!$AB392+'[2]Guarda cust hij no matr. no con'!$AC392+'[2]Guarda cust hij no matr. no con'!$AD392</f>
        <v>1664</v>
      </c>
    </row>
    <row r="395" spans="2:11" ht="15" customHeight="1" thickBot="1" x14ac:dyDescent="0.25">
      <c r="B395" s="47" t="s">
        <v>435</v>
      </c>
      <c r="C395" s="36">
        <f>+'[2]Nulidades  '!$AB393+'[2]Nulidades  '!$AC393+'[2]Nulidades  '!$AD393+'[2]Nulidades  '!$AE393</f>
        <v>0</v>
      </c>
      <c r="D395" s="36">
        <f>+'[2]Divorcios consensuados '!$AB393+'[2]Divorcios consensuados '!$AC393+'[2]Divorcios consensuados '!$AD393+'[2]Divorcios consensuados '!$AE393</f>
        <v>221</v>
      </c>
      <c r="E395" s="36">
        <f>+'[2]Divorcios no consensuados '!$AB393+'[2]Divorcios no consensuados '!$AC393+'[2]Divorcios no consensuados '!$AD393+'[2]Divorcios no consensuados '!$AE393</f>
        <v>97</v>
      </c>
      <c r="F395" s="36">
        <f>+'[2]Separaciones consensuadas '!$AB393+'[2]Separaciones consensuadas '!$AC393+'[2]Separaciones consensuadas '!$AD393+'[2]Separaciones consensuadas '!$AE393</f>
        <v>13</v>
      </c>
      <c r="G395" s="36">
        <f>+'[2]Separaciones no consensuada '!$AB393+'[2]Separaciones no consensuada '!$AC393+'[2]Separaciones no consensuada '!$AD393+'[2]Separaciones no consensuada '!$AE393</f>
        <v>3</v>
      </c>
      <c r="H395" s="36">
        <f>+'[2]Modif. medidas consens. '!$AA393+'[2]Modif. medidas consens. '!$AB393+'[2]Modif. medidas consens. '!$AC393+'[2]Modif. medidas consens. '!$AD393</f>
        <v>76</v>
      </c>
      <c r="I395" s="36">
        <f>+'[2]Modif. medidas no consens '!$AA393+'[2]Modif. medidas no consens '!$AB393+'[2]Modif. medidas no consens '!$AC393+'[2]Modif. medidas no consens '!$AD393</f>
        <v>124</v>
      </c>
      <c r="J395" s="36">
        <f>+'[2]Guarda custod hij no matr. cons'!$AA393+'[2]Guarda custod hij no matr. cons'!$AB393+'[2]Guarda custod hij no matr. cons'!$AC393+'[2]Guarda custod hij no matr. cons'!$AD393</f>
        <v>36</v>
      </c>
      <c r="K395" s="36">
        <f>+'[2]Guarda cust hij no matr. no con'!$AA393+'[2]Guarda cust hij no matr. no con'!$AB393+'[2]Guarda cust hij no matr. no con'!$AC393+'[2]Guarda cust hij no matr. no con'!$AD393</f>
        <v>53</v>
      </c>
    </row>
    <row r="396" spans="2:11" ht="15" customHeight="1" thickBot="1" x14ac:dyDescent="0.25">
      <c r="B396" s="47" t="s">
        <v>436</v>
      </c>
      <c r="C396" s="36">
        <f>+'[2]Nulidades  '!$AB394+'[2]Nulidades  '!$AC394+'[2]Nulidades  '!$AD394+'[2]Nulidades  '!$AE394</f>
        <v>0</v>
      </c>
      <c r="D396" s="36">
        <f>+'[2]Divorcios consensuados '!$AB394+'[2]Divorcios consensuados '!$AC394+'[2]Divorcios consensuados '!$AD394+'[2]Divorcios consensuados '!$AE394</f>
        <v>192</v>
      </c>
      <c r="E396" s="36">
        <f>+'[2]Divorcios no consensuados '!$AB394+'[2]Divorcios no consensuados '!$AC394+'[2]Divorcios no consensuados '!$AD394+'[2]Divorcios no consensuados '!$AE394</f>
        <v>137</v>
      </c>
      <c r="F396" s="36">
        <f>+'[2]Separaciones consensuadas '!$AB394+'[2]Separaciones consensuadas '!$AC394+'[2]Separaciones consensuadas '!$AD394+'[2]Separaciones consensuadas '!$AE394</f>
        <v>6</v>
      </c>
      <c r="G396" s="36">
        <f>+'[2]Separaciones no consensuada '!$AB394+'[2]Separaciones no consensuada '!$AC394+'[2]Separaciones no consensuada '!$AD394+'[2]Separaciones no consensuada '!$AE394</f>
        <v>4</v>
      </c>
      <c r="H396" s="36">
        <f>+'[2]Modif. medidas consens. '!$AA394+'[2]Modif. medidas consens. '!$AB394+'[2]Modif. medidas consens. '!$AC394+'[2]Modif. medidas consens. '!$AD394</f>
        <v>53</v>
      </c>
      <c r="I396" s="36">
        <f>+'[2]Modif. medidas no consens '!$AA394+'[2]Modif. medidas no consens '!$AB394+'[2]Modif. medidas no consens '!$AC394+'[2]Modif. medidas no consens '!$AD394</f>
        <v>139</v>
      </c>
      <c r="J396" s="36">
        <f>+'[2]Guarda custod hij no matr. cons'!$AA394+'[2]Guarda custod hij no matr. cons'!$AB394+'[2]Guarda custod hij no matr. cons'!$AC394+'[2]Guarda custod hij no matr. cons'!$AD394</f>
        <v>53</v>
      </c>
      <c r="K396" s="36">
        <f>+'[2]Guarda cust hij no matr. no con'!$AA394+'[2]Guarda cust hij no matr. no con'!$AB394+'[2]Guarda cust hij no matr. no con'!$AC394+'[2]Guarda cust hij no matr. no con'!$AD394</f>
        <v>86</v>
      </c>
    </row>
    <row r="397" spans="2:11" ht="15" customHeight="1" thickBot="1" x14ac:dyDescent="0.25">
      <c r="B397" s="47" t="s">
        <v>437</v>
      </c>
      <c r="C397" s="36">
        <f>+'[2]Nulidades  '!$AB395+'[2]Nulidades  '!$AC395+'[2]Nulidades  '!$AD395+'[2]Nulidades  '!$AE395</f>
        <v>0</v>
      </c>
      <c r="D397" s="36">
        <f>+'[2]Divorcios consensuados '!$AB395+'[2]Divorcios consensuados '!$AC395+'[2]Divorcios consensuados '!$AD395+'[2]Divorcios consensuados '!$AE395</f>
        <v>282</v>
      </c>
      <c r="E397" s="36">
        <f>+'[2]Divorcios no consensuados '!$AB395+'[2]Divorcios no consensuados '!$AC395+'[2]Divorcios no consensuados '!$AD395+'[2]Divorcios no consensuados '!$AE395</f>
        <v>173</v>
      </c>
      <c r="F397" s="36">
        <f>+'[2]Separaciones consensuadas '!$AB395+'[2]Separaciones consensuadas '!$AC395+'[2]Separaciones consensuadas '!$AD395+'[2]Separaciones consensuadas '!$AE395</f>
        <v>6</v>
      </c>
      <c r="G397" s="36">
        <f>+'[2]Separaciones no consensuada '!$AB395+'[2]Separaciones no consensuada '!$AC395+'[2]Separaciones no consensuada '!$AD395+'[2]Separaciones no consensuada '!$AE395</f>
        <v>7</v>
      </c>
      <c r="H397" s="36">
        <f>+'[2]Modif. medidas consens. '!$AA395+'[2]Modif. medidas consens. '!$AB395+'[2]Modif. medidas consens. '!$AC395+'[2]Modif. medidas consens. '!$AD395</f>
        <v>54</v>
      </c>
      <c r="I397" s="36">
        <f>+'[2]Modif. medidas no consens '!$AA395+'[2]Modif. medidas no consens '!$AB395+'[2]Modif. medidas no consens '!$AC395+'[2]Modif. medidas no consens '!$AD395</f>
        <v>148</v>
      </c>
      <c r="J397" s="36">
        <f>+'[2]Guarda custod hij no matr. cons'!$AA395+'[2]Guarda custod hij no matr. cons'!$AB395+'[2]Guarda custod hij no matr. cons'!$AC395+'[2]Guarda custod hij no matr. cons'!$AD395</f>
        <v>93</v>
      </c>
      <c r="K397" s="36">
        <f>+'[2]Guarda cust hij no matr. no con'!$AA395+'[2]Guarda cust hij no matr. no con'!$AB395+'[2]Guarda cust hij no matr. no con'!$AC395+'[2]Guarda cust hij no matr. no con'!$AD395</f>
        <v>113</v>
      </c>
    </row>
    <row r="398" spans="2:11" ht="15" customHeight="1" thickBot="1" x14ac:dyDescent="0.25">
      <c r="B398" s="47" t="s">
        <v>438</v>
      </c>
      <c r="C398" s="36">
        <f>+'[2]Nulidades  '!$AB396+'[2]Nulidades  '!$AC396+'[2]Nulidades  '!$AD396+'[2]Nulidades  '!$AE396</f>
        <v>0</v>
      </c>
      <c r="D398" s="36">
        <f>+'[2]Divorcios consensuados '!$AB396+'[2]Divorcios consensuados '!$AC396+'[2]Divorcios consensuados '!$AD396+'[2]Divorcios consensuados '!$AE396</f>
        <v>223</v>
      </c>
      <c r="E398" s="36">
        <f>+'[2]Divorcios no consensuados '!$AB396+'[2]Divorcios no consensuados '!$AC396+'[2]Divorcios no consensuados '!$AD396+'[2]Divorcios no consensuados '!$AE396</f>
        <v>136</v>
      </c>
      <c r="F398" s="36">
        <f>+'[2]Separaciones consensuadas '!$AB396+'[2]Separaciones consensuadas '!$AC396+'[2]Separaciones consensuadas '!$AD396+'[2]Separaciones consensuadas '!$AE396</f>
        <v>9</v>
      </c>
      <c r="G398" s="36">
        <f>+'[2]Separaciones no consensuada '!$AB396+'[2]Separaciones no consensuada '!$AC396+'[2]Separaciones no consensuada '!$AD396+'[2]Separaciones no consensuada '!$AE396</f>
        <v>5</v>
      </c>
      <c r="H398" s="36">
        <f>+'[2]Modif. medidas consens. '!$AA396+'[2]Modif. medidas consens. '!$AB396+'[2]Modif. medidas consens. '!$AC396+'[2]Modif. medidas consens. '!$AD396</f>
        <v>29</v>
      </c>
      <c r="I398" s="36">
        <f>+'[2]Modif. medidas no consens '!$AA396+'[2]Modif. medidas no consens '!$AB396+'[2]Modif. medidas no consens '!$AC396+'[2]Modif. medidas no consens '!$AD396</f>
        <v>139</v>
      </c>
      <c r="J398" s="36">
        <f>+'[2]Guarda custod hij no matr. cons'!$AA396+'[2]Guarda custod hij no matr. cons'!$AB396+'[2]Guarda custod hij no matr. cons'!$AC396+'[2]Guarda custod hij no matr. cons'!$AD396</f>
        <v>62</v>
      </c>
      <c r="K398" s="36">
        <f>+'[2]Guarda cust hij no matr. no con'!$AA396+'[2]Guarda cust hij no matr. no con'!$AB396+'[2]Guarda cust hij no matr. no con'!$AC396+'[2]Guarda cust hij no matr. no con'!$AD396</f>
        <v>75</v>
      </c>
    </row>
    <row r="399" spans="2:11" ht="15" customHeight="1" thickBot="1" x14ac:dyDescent="0.25">
      <c r="B399" s="47" t="s">
        <v>439</v>
      </c>
      <c r="C399" s="36">
        <f>+'[2]Nulidades  '!$AB397+'[2]Nulidades  '!$AC397+'[2]Nulidades  '!$AD397+'[2]Nulidades  '!$AE397</f>
        <v>0</v>
      </c>
      <c r="D399" s="36">
        <f>+'[2]Divorcios consensuados '!$AB397+'[2]Divorcios consensuados '!$AC397+'[2]Divorcios consensuados '!$AD397+'[2]Divorcios consensuados '!$AE397</f>
        <v>245</v>
      </c>
      <c r="E399" s="36">
        <f>+'[2]Divorcios no consensuados '!$AB397+'[2]Divorcios no consensuados '!$AC397+'[2]Divorcios no consensuados '!$AD397+'[2]Divorcios no consensuados '!$AE397</f>
        <v>124</v>
      </c>
      <c r="F399" s="36">
        <f>+'[2]Separaciones consensuadas '!$AB397+'[2]Separaciones consensuadas '!$AC397+'[2]Separaciones consensuadas '!$AD397+'[2]Separaciones consensuadas '!$AE397</f>
        <v>9</v>
      </c>
      <c r="G399" s="36">
        <f>+'[2]Separaciones no consensuada '!$AB397+'[2]Separaciones no consensuada '!$AC397+'[2]Separaciones no consensuada '!$AD397+'[2]Separaciones no consensuada '!$AE397</f>
        <v>3</v>
      </c>
      <c r="H399" s="36">
        <f>+'[2]Modif. medidas consens. '!$AA397+'[2]Modif. medidas consens. '!$AB397+'[2]Modif. medidas consens. '!$AC397+'[2]Modif. medidas consens. '!$AD397</f>
        <v>57</v>
      </c>
      <c r="I399" s="36">
        <f>+'[2]Modif. medidas no consens '!$AA397+'[2]Modif. medidas no consens '!$AB397+'[2]Modif. medidas no consens '!$AC397+'[2]Modif. medidas no consens '!$AD397</f>
        <v>120</v>
      </c>
      <c r="J399" s="36">
        <f>+'[2]Guarda custod hij no matr. cons'!$AA397+'[2]Guarda custod hij no matr. cons'!$AB397+'[2]Guarda custod hij no matr. cons'!$AC397+'[2]Guarda custod hij no matr. cons'!$AD397</f>
        <v>89</v>
      </c>
      <c r="K399" s="36">
        <f>+'[2]Guarda cust hij no matr. no con'!$AA397+'[2]Guarda cust hij no matr. no con'!$AB397+'[2]Guarda cust hij no matr. no con'!$AC397+'[2]Guarda cust hij no matr. no con'!$AD397</f>
        <v>123</v>
      </c>
    </row>
    <row r="400" spans="2:11" ht="15" customHeight="1" thickBot="1" x14ac:dyDescent="0.25">
      <c r="B400" s="47" t="s">
        <v>440</v>
      </c>
      <c r="C400" s="36">
        <f>+'[2]Nulidades  '!$AB398+'[2]Nulidades  '!$AC398+'[2]Nulidades  '!$AD398+'[2]Nulidades  '!$AE398</f>
        <v>1</v>
      </c>
      <c r="D400" s="36">
        <f>+'[2]Divorcios consensuados '!$AB398+'[2]Divorcios consensuados '!$AC398+'[2]Divorcios consensuados '!$AD398+'[2]Divorcios consensuados '!$AE398</f>
        <v>191</v>
      </c>
      <c r="E400" s="36">
        <f>+'[2]Divorcios no consensuados '!$AB398+'[2]Divorcios no consensuados '!$AC398+'[2]Divorcios no consensuados '!$AD398+'[2]Divorcios no consensuados '!$AE398</f>
        <v>124</v>
      </c>
      <c r="F400" s="36">
        <f>+'[2]Separaciones consensuadas '!$AB398+'[2]Separaciones consensuadas '!$AC398+'[2]Separaciones consensuadas '!$AD398+'[2]Separaciones consensuadas '!$AE398</f>
        <v>11</v>
      </c>
      <c r="G400" s="36">
        <f>+'[2]Separaciones no consensuada '!$AB398+'[2]Separaciones no consensuada '!$AC398+'[2]Separaciones no consensuada '!$AD398+'[2]Separaciones no consensuada '!$AE398</f>
        <v>4</v>
      </c>
      <c r="H400" s="36">
        <f>+'[2]Modif. medidas consens. '!$AA398+'[2]Modif. medidas consens. '!$AB398+'[2]Modif. medidas consens. '!$AC398+'[2]Modif. medidas consens. '!$AD398</f>
        <v>45</v>
      </c>
      <c r="I400" s="36">
        <f>+'[2]Modif. medidas no consens '!$AA398+'[2]Modif. medidas no consens '!$AB398+'[2]Modif. medidas no consens '!$AC398+'[2]Modif. medidas no consens '!$AD398</f>
        <v>102</v>
      </c>
      <c r="J400" s="36">
        <f>+'[2]Guarda custod hij no matr. cons'!$AA398+'[2]Guarda custod hij no matr. cons'!$AB398+'[2]Guarda custod hij no matr. cons'!$AC398+'[2]Guarda custod hij no matr. cons'!$AD398</f>
        <v>66</v>
      </c>
      <c r="K400" s="36">
        <f>+'[2]Guarda cust hij no matr. no con'!$AA398+'[2]Guarda cust hij no matr. no con'!$AB398+'[2]Guarda cust hij no matr. no con'!$AC398+'[2]Guarda cust hij no matr. no con'!$AD398</f>
        <v>74</v>
      </c>
    </row>
    <row r="401" spans="2:11" ht="15" customHeight="1" thickBot="1" x14ac:dyDescent="0.25">
      <c r="B401" s="47" t="s">
        <v>441</v>
      </c>
      <c r="C401" s="36">
        <f>+'[2]Nulidades  '!$AB399+'[2]Nulidades  '!$AC399+'[2]Nulidades  '!$AD399+'[2]Nulidades  '!$AE399</f>
        <v>0</v>
      </c>
      <c r="D401" s="36">
        <f>+'[2]Divorcios consensuados '!$AB399+'[2]Divorcios consensuados '!$AC399+'[2]Divorcios consensuados '!$AD399+'[2]Divorcios consensuados '!$AE399</f>
        <v>270</v>
      </c>
      <c r="E401" s="36">
        <f>+'[2]Divorcios no consensuados '!$AB399+'[2]Divorcios no consensuados '!$AC399+'[2]Divorcios no consensuados '!$AD399+'[2]Divorcios no consensuados '!$AE399</f>
        <v>158</v>
      </c>
      <c r="F401" s="36">
        <f>+'[2]Separaciones consensuadas '!$AB399+'[2]Separaciones consensuadas '!$AC399+'[2]Separaciones consensuadas '!$AD399+'[2]Separaciones consensuadas '!$AE399</f>
        <v>13</v>
      </c>
      <c r="G401" s="36">
        <f>+'[2]Separaciones no consensuada '!$AB399+'[2]Separaciones no consensuada '!$AC399+'[2]Separaciones no consensuada '!$AD399+'[2]Separaciones no consensuada '!$AE399</f>
        <v>2</v>
      </c>
      <c r="H401" s="36">
        <f>+'[2]Modif. medidas consens. '!$AA399+'[2]Modif. medidas consens. '!$AB399+'[2]Modif. medidas consens. '!$AC399+'[2]Modif. medidas consens. '!$AD399</f>
        <v>71</v>
      </c>
      <c r="I401" s="36">
        <f>+'[2]Modif. medidas no consens '!$AA399+'[2]Modif. medidas no consens '!$AB399+'[2]Modif. medidas no consens '!$AC399+'[2]Modif. medidas no consens '!$AD399</f>
        <v>216</v>
      </c>
      <c r="J401" s="36">
        <f>+'[2]Guarda custod hij no matr. cons'!$AA399+'[2]Guarda custod hij no matr. cons'!$AB399+'[2]Guarda custod hij no matr. cons'!$AC399+'[2]Guarda custod hij no matr. cons'!$AD399</f>
        <v>74</v>
      </c>
      <c r="K401" s="36">
        <f>+'[2]Guarda cust hij no matr. no con'!$AA399+'[2]Guarda cust hij no matr. no con'!$AB399+'[2]Guarda cust hij no matr. no con'!$AC399+'[2]Guarda cust hij no matr. no con'!$AD399</f>
        <v>106</v>
      </c>
    </row>
    <row r="402" spans="2:11" ht="15" customHeight="1" thickBot="1" x14ac:dyDescent="0.25">
      <c r="B402" s="47" t="s">
        <v>442</v>
      </c>
      <c r="C402" s="36">
        <f>+'[2]Nulidades  '!$AB400+'[2]Nulidades  '!$AC400+'[2]Nulidades  '!$AD400+'[2]Nulidades  '!$AE400</f>
        <v>0</v>
      </c>
      <c r="D402" s="36">
        <f>+'[2]Divorcios consensuados '!$AB400+'[2]Divorcios consensuados '!$AC400+'[2]Divorcios consensuados '!$AD400+'[2]Divorcios consensuados '!$AE400</f>
        <v>246</v>
      </c>
      <c r="E402" s="36">
        <f>+'[2]Divorcios no consensuados '!$AB400+'[2]Divorcios no consensuados '!$AC400+'[2]Divorcios no consensuados '!$AD400+'[2]Divorcios no consensuados '!$AE400</f>
        <v>120</v>
      </c>
      <c r="F402" s="36">
        <f>+'[2]Separaciones consensuadas '!$AB400+'[2]Separaciones consensuadas '!$AC400+'[2]Separaciones consensuadas '!$AD400+'[2]Separaciones consensuadas '!$AE400</f>
        <v>9</v>
      </c>
      <c r="G402" s="36">
        <f>+'[2]Separaciones no consensuada '!$AB400+'[2]Separaciones no consensuada '!$AC400+'[2]Separaciones no consensuada '!$AD400+'[2]Separaciones no consensuada '!$AE400</f>
        <v>1</v>
      </c>
      <c r="H402" s="36">
        <f>+'[2]Modif. medidas consens. '!$AA400+'[2]Modif. medidas consens. '!$AB400+'[2]Modif. medidas consens. '!$AC400+'[2]Modif. medidas consens. '!$AD400</f>
        <v>58</v>
      </c>
      <c r="I402" s="36">
        <f>+'[2]Modif. medidas no consens '!$AA400+'[2]Modif. medidas no consens '!$AB400+'[2]Modif. medidas no consens '!$AC400+'[2]Modif. medidas no consens '!$AD400</f>
        <v>112</v>
      </c>
      <c r="J402" s="36">
        <f>+'[2]Guarda custod hij no matr. cons'!$AA400+'[2]Guarda custod hij no matr. cons'!$AB400+'[2]Guarda custod hij no matr. cons'!$AC400+'[2]Guarda custod hij no matr. cons'!$AD400</f>
        <v>67</v>
      </c>
      <c r="K402" s="36">
        <f>+'[2]Guarda cust hij no matr. no con'!$AA400+'[2]Guarda cust hij no matr. no con'!$AB400+'[2]Guarda cust hij no matr. no con'!$AC400+'[2]Guarda cust hij no matr. no con'!$AD400</f>
        <v>86</v>
      </c>
    </row>
    <row r="403" spans="2:11" ht="15" customHeight="1" thickBot="1" x14ac:dyDescent="0.25">
      <c r="B403" s="47" t="s">
        <v>443</v>
      </c>
      <c r="C403" s="36">
        <f>+'[2]Nulidades  '!$AB401+'[2]Nulidades  '!$AC401+'[2]Nulidades  '!$AD401+'[2]Nulidades  '!$AE401</f>
        <v>0</v>
      </c>
      <c r="D403" s="36">
        <f>+'[2]Divorcios consensuados '!$AB401+'[2]Divorcios consensuados '!$AC401+'[2]Divorcios consensuados '!$AD401+'[2]Divorcios consensuados '!$AE401</f>
        <v>252</v>
      </c>
      <c r="E403" s="36">
        <f>+'[2]Divorcios no consensuados '!$AB401+'[2]Divorcios no consensuados '!$AC401+'[2]Divorcios no consensuados '!$AD401+'[2]Divorcios no consensuados '!$AE401</f>
        <v>144</v>
      </c>
      <c r="F403" s="36">
        <f>+'[2]Separaciones consensuadas '!$AB401+'[2]Separaciones consensuadas '!$AC401+'[2]Separaciones consensuadas '!$AD401+'[2]Separaciones consensuadas '!$AE401</f>
        <v>9</v>
      </c>
      <c r="G403" s="36">
        <f>+'[2]Separaciones no consensuada '!$AB401+'[2]Separaciones no consensuada '!$AC401+'[2]Separaciones no consensuada '!$AD401+'[2]Separaciones no consensuada '!$AE401</f>
        <v>8</v>
      </c>
      <c r="H403" s="36">
        <f>+'[2]Modif. medidas consens. '!$AA401+'[2]Modif. medidas consens. '!$AB401+'[2]Modif. medidas consens. '!$AC401+'[2]Modif. medidas consens. '!$AD401</f>
        <v>39</v>
      </c>
      <c r="I403" s="36">
        <f>+'[2]Modif. medidas no consens '!$AA401+'[2]Modif. medidas no consens '!$AB401+'[2]Modif. medidas no consens '!$AC401+'[2]Modif. medidas no consens '!$AD401</f>
        <v>114</v>
      </c>
      <c r="J403" s="36">
        <f>+'[2]Guarda custod hij no matr. cons'!$AA401+'[2]Guarda custod hij no matr. cons'!$AB401+'[2]Guarda custod hij no matr. cons'!$AC401+'[2]Guarda custod hij no matr. cons'!$AD401</f>
        <v>61</v>
      </c>
      <c r="K403" s="36">
        <f>+'[2]Guarda cust hij no matr. no con'!$AA401+'[2]Guarda cust hij no matr. no con'!$AB401+'[2]Guarda cust hij no matr. no con'!$AC401+'[2]Guarda cust hij no matr. no con'!$AD401</f>
        <v>131</v>
      </c>
    </row>
    <row r="404" spans="2:11" ht="15" customHeight="1" thickBot="1" x14ac:dyDescent="0.25">
      <c r="B404" s="69" t="s">
        <v>444</v>
      </c>
      <c r="C404" s="36">
        <f>+'[2]Nulidades  '!$AB402+'[2]Nulidades  '!$AC402+'[2]Nulidades  '!$AD402+'[2]Nulidades  '!$AE402</f>
        <v>0</v>
      </c>
      <c r="D404" s="36">
        <f>+'[2]Divorcios consensuados '!$AB402+'[2]Divorcios consensuados '!$AC402+'[2]Divorcios consensuados '!$AD402+'[2]Divorcios consensuados '!$AE402</f>
        <v>79</v>
      </c>
      <c r="E404" s="36">
        <f>+'[2]Divorcios no consensuados '!$AB402+'[2]Divorcios no consensuados '!$AC402+'[2]Divorcios no consensuados '!$AD402+'[2]Divorcios no consensuados '!$AE402</f>
        <v>70</v>
      </c>
      <c r="F404" s="36">
        <f>+'[2]Separaciones consensuadas '!$AB402+'[2]Separaciones consensuadas '!$AC402+'[2]Separaciones consensuadas '!$AD402+'[2]Separaciones consensuadas '!$AE402</f>
        <v>5</v>
      </c>
      <c r="G404" s="36">
        <f>+'[2]Separaciones no consensuada '!$AB402+'[2]Separaciones no consensuada '!$AC402+'[2]Separaciones no consensuada '!$AD402+'[2]Separaciones no consensuada '!$AE402</f>
        <v>6</v>
      </c>
      <c r="H404" s="36">
        <f>+'[2]Modif. medidas consens. '!$AA402+'[2]Modif. medidas consens. '!$AB402+'[2]Modif. medidas consens. '!$AC402+'[2]Modif. medidas consens. '!$AD402</f>
        <v>28</v>
      </c>
      <c r="I404" s="36">
        <f>+'[2]Modif. medidas no consens '!$AA402+'[2]Modif. medidas no consens '!$AB402+'[2]Modif. medidas no consens '!$AC402+'[2]Modif. medidas no consens '!$AD402</f>
        <v>59</v>
      </c>
      <c r="J404" s="36">
        <f>+'[2]Guarda custod hij no matr. cons'!$AA402+'[2]Guarda custod hij no matr. cons'!$AB402+'[2]Guarda custod hij no matr. cons'!$AC402+'[2]Guarda custod hij no matr. cons'!$AD402</f>
        <v>11</v>
      </c>
      <c r="K404" s="36">
        <f>+'[2]Guarda cust hij no matr. no con'!$AA402+'[2]Guarda cust hij no matr. no con'!$AB402+'[2]Guarda cust hij no matr. no con'!$AC402+'[2]Guarda cust hij no matr. no con'!$AD402</f>
        <v>27</v>
      </c>
    </row>
    <row r="405" spans="2:11" ht="15" customHeight="1" thickBot="1" x14ac:dyDescent="0.25">
      <c r="B405" s="73" t="s">
        <v>445</v>
      </c>
      <c r="C405" s="36">
        <f>+'[2]Nulidades  '!$AB403+'[2]Nulidades  '!$AC403+'[2]Nulidades  '!$AD403+'[2]Nulidades  '!$AE403</f>
        <v>0</v>
      </c>
      <c r="D405" s="36">
        <f>+'[2]Divorcios consensuados '!$AB403+'[2]Divorcios consensuados '!$AC403+'[2]Divorcios consensuados '!$AD403+'[2]Divorcios consensuados '!$AE403</f>
        <v>74</v>
      </c>
      <c r="E405" s="36">
        <f>+'[2]Divorcios no consensuados '!$AB403+'[2]Divorcios no consensuados '!$AC403+'[2]Divorcios no consensuados '!$AD403+'[2]Divorcios no consensuados '!$AE403</f>
        <v>60</v>
      </c>
      <c r="F405" s="36">
        <f>+'[2]Separaciones consensuadas '!$AB403+'[2]Separaciones consensuadas '!$AC403+'[2]Separaciones consensuadas '!$AD403+'[2]Separaciones consensuadas '!$AE403</f>
        <v>2</v>
      </c>
      <c r="G405" s="36">
        <f>+'[2]Separaciones no consensuada '!$AB403+'[2]Separaciones no consensuada '!$AC403+'[2]Separaciones no consensuada '!$AD403+'[2]Separaciones no consensuada '!$AE403</f>
        <v>6</v>
      </c>
      <c r="H405" s="36">
        <f>+'[2]Modif. medidas consens. '!$AA403+'[2]Modif. medidas consens. '!$AB403+'[2]Modif. medidas consens. '!$AC403+'[2]Modif. medidas consens. '!$AD403</f>
        <v>16</v>
      </c>
      <c r="I405" s="36">
        <f>+'[2]Modif. medidas no consens '!$AA403+'[2]Modif. medidas no consens '!$AB403+'[2]Modif. medidas no consens '!$AC403+'[2]Modif. medidas no consens '!$AD403</f>
        <v>29</v>
      </c>
      <c r="J405" s="36">
        <f>+'[2]Guarda custod hij no matr. cons'!$AA403+'[2]Guarda custod hij no matr. cons'!$AB403+'[2]Guarda custod hij no matr. cons'!$AC403+'[2]Guarda custod hij no matr. cons'!$AD403</f>
        <v>29</v>
      </c>
      <c r="K405" s="36">
        <f>+'[2]Guarda cust hij no matr. no con'!$AA403+'[2]Guarda cust hij no matr. no con'!$AB403+'[2]Guarda cust hij no matr. no con'!$AC403+'[2]Guarda cust hij no matr. no con'!$AD403</f>
        <v>35</v>
      </c>
    </row>
    <row r="406" spans="2:11" ht="15" customHeight="1" thickBot="1" x14ac:dyDescent="0.25">
      <c r="B406" s="47" t="s">
        <v>446</v>
      </c>
      <c r="C406" s="36">
        <f>+'[2]Nulidades  '!$AB404+'[2]Nulidades  '!$AC404+'[2]Nulidades  '!$AD404+'[2]Nulidades  '!$AE404</f>
        <v>0</v>
      </c>
      <c r="D406" s="36">
        <f>+'[2]Divorcios consensuados '!$AB404+'[2]Divorcios consensuados '!$AC404+'[2]Divorcios consensuados '!$AD404+'[2]Divorcios consensuados '!$AE404</f>
        <v>330</v>
      </c>
      <c r="E406" s="36">
        <f>+'[2]Divorcios no consensuados '!$AB404+'[2]Divorcios no consensuados '!$AC404+'[2]Divorcios no consensuados '!$AD404+'[2]Divorcios no consensuados '!$AE404</f>
        <v>232</v>
      </c>
      <c r="F406" s="36">
        <f>+'[2]Separaciones consensuadas '!$AB404+'[2]Separaciones consensuadas '!$AC404+'[2]Separaciones consensuadas '!$AD404+'[2]Separaciones consensuadas '!$AE404</f>
        <v>28</v>
      </c>
      <c r="G406" s="36">
        <f>+'[2]Separaciones no consensuada '!$AB404+'[2]Separaciones no consensuada '!$AC404+'[2]Separaciones no consensuada '!$AD404+'[2]Separaciones no consensuada '!$AE404</f>
        <v>7</v>
      </c>
      <c r="H406" s="36">
        <f>+'[2]Modif. medidas consens. '!$AA404+'[2]Modif. medidas consens. '!$AB404+'[2]Modif. medidas consens. '!$AC404+'[2]Modif. medidas consens. '!$AD404</f>
        <v>86</v>
      </c>
      <c r="I406" s="36">
        <f>+'[2]Modif. medidas no consens '!$AA404+'[2]Modif. medidas no consens '!$AB404+'[2]Modif. medidas no consens '!$AC404+'[2]Modif. medidas no consens '!$AD404</f>
        <v>199</v>
      </c>
      <c r="J406" s="36">
        <f>+'[2]Guarda custod hij no matr. cons'!$AA404+'[2]Guarda custod hij no matr. cons'!$AB404+'[2]Guarda custod hij no matr. cons'!$AC404+'[2]Guarda custod hij no matr. cons'!$AD404</f>
        <v>133</v>
      </c>
      <c r="K406" s="36">
        <f>+'[2]Guarda cust hij no matr. no con'!$AA404+'[2]Guarda cust hij no matr. no con'!$AB404+'[2]Guarda cust hij no matr. no con'!$AC404+'[2]Guarda cust hij no matr. no con'!$AD404</f>
        <v>181</v>
      </c>
    </row>
    <row r="407" spans="2:11" ht="15" customHeight="1" thickBot="1" x14ac:dyDescent="0.25">
      <c r="B407" s="47" t="s">
        <v>447</v>
      </c>
      <c r="C407" s="36">
        <f>+'[2]Nulidades  '!$AB405+'[2]Nulidades  '!$AC405+'[2]Nulidades  '!$AD405+'[2]Nulidades  '!$AE405</f>
        <v>0</v>
      </c>
      <c r="D407" s="36">
        <f>+'[2]Divorcios consensuados '!$AB405+'[2]Divorcios consensuados '!$AC405+'[2]Divorcios consensuados '!$AD405+'[2]Divorcios consensuados '!$AE405</f>
        <v>104</v>
      </c>
      <c r="E407" s="36">
        <f>+'[2]Divorcios no consensuados '!$AB405+'[2]Divorcios no consensuados '!$AC405+'[2]Divorcios no consensuados '!$AD405+'[2]Divorcios no consensuados '!$AE405</f>
        <v>78</v>
      </c>
      <c r="F407" s="36">
        <f>+'[2]Separaciones consensuadas '!$AB405+'[2]Separaciones consensuadas '!$AC405+'[2]Separaciones consensuadas '!$AD405+'[2]Separaciones consensuadas '!$AE405</f>
        <v>7</v>
      </c>
      <c r="G407" s="36">
        <f>+'[2]Separaciones no consensuada '!$AB405+'[2]Separaciones no consensuada '!$AC405+'[2]Separaciones no consensuada '!$AD405+'[2]Separaciones no consensuada '!$AE405</f>
        <v>2</v>
      </c>
      <c r="H407" s="36">
        <f>+'[2]Modif. medidas consens. '!$AA405+'[2]Modif. medidas consens. '!$AB405+'[2]Modif. medidas consens. '!$AC405+'[2]Modif. medidas consens. '!$AD405</f>
        <v>19</v>
      </c>
      <c r="I407" s="36">
        <f>+'[2]Modif. medidas no consens '!$AA405+'[2]Modif. medidas no consens '!$AB405+'[2]Modif. medidas no consens '!$AC405+'[2]Modif. medidas no consens '!$AD405</f>
        <v>45</v>
      </c>
      <c r="J407" s="36">
        <f>+'[2]Guarda custod hij no matr. cons'!$AA405+'[2]Guarda custod hij no matr. cons'!$AB405+'[2]Guarda custod hij no matr. cons'!$AC405+'[2]Guarda custod hij no matr. cons'!$AD405</f>
        <v>28</v>
      </c>
      <c r="K407" s="36">
        <f>+'[2]Guarda cust hij no matr. no con'!$AA405+'[2]Guarda cust hij no matr. no con'!$AB405+'[2]Guarda cust hij no matr. no con'!$AC405+'[2]Guarda cust hij no matr. no con'!$AD405</f>
        <v>54</v>
      </c>
    </row>
    <row r="408" spans="2:11" ht="15" customHeight="1" thickBot="1" x14ac:dyDescent="0.25">
      <c r="B408" s="47" t="s">
        <v>448</v>
      </c>
      <c r="C408" s="36">
        <f>+'[2]Nulidades  '!$AB406+'[2]Nulidades  '!$AC406+'[2]Nulidades  '!$AD406+'[2]Nulidades  '!$AE406</f>
        <v>0</v>
      </c>
      <c r="D408" s="36">
        <f>+'[2]Divorcios consensuados '!$AB406+'[2]Divorcios consensuados '!$AC406+'[2]Divorcios consensuados '!$AD406+'[2]Divorcios consensuados '!$AE406</f>
        <v>172</v>
      </c>
      <c r="E408" s="36">
        <f>+'[2]Divorcios no consensuados '!$AB406+'[2]Divorcios no consensuados '!$AC406+'[2]Divorcios no consensuados '!$AD406+'[2]Divorcios no consensuados '!$AE406</f>
        <v>121</v>
      </c>
      <c r="F408" s="36">
        <f>+'[2]Separaciones consensuadas '!$AB406+'[2]Separaciones consensuadas '!$AC406+'[2]Separaciones consensuadas '!$AD406+'[2]Separaciones consensuadas '!$AE406</f>
        <v>5</v>
      </c>
      <c r="G408" s="36">
        <f>+'[2]Separaciones no consensuada '!$AB406+'[2]Separaciones no consensuada '!$AC406+'[2]Separaciones no consensuada '!$AD406+'[2]Separaciones no consensuada '!$AE406</f>
        <v>5</v>
      </c>
      <c r="H408" s="36">
        <f>+'[2]Modif. medidas consens. '!$AA406+'[2]Modif. medidas consens. '!$AB406+'[2]Modif. medidas consens. '!$AC406+'[2]Modif. medidas consens. '!$AD406</f>
        <v>21</v>
      </c>
      <c r="I408" s="36">
        <f>+'[2]Modif. medidas no consens '!$AA406+'[2]Modif. medidas no consens '!$AB406+'[2]Modif. medidas no consens '!$AC406+'[2]Modif. medidas no consens '!$AD406</f>
        <v>83</v>
      </c>
      <c r="J408" s="36">
        <f>+'[2]Guarda custod hij no matr. cons'!$AA406+'[2]Guarda custod hij no matr. cons'!$AB406+'[2]Guarda custod hij no matr. cons'!$AC406+'[2]Guarda custod hij no matr. cons'!$AD406</f>
        <v>79</v>
      </c>
      <c r="K408" s="36">
        <f>+'[2]Guarda cust hij no matr. no con'!$AA406+'[2]Guarda cust hij no matr. no con'!$AB406+'[2]Guarda cust hij no matr. no con'!$AC406+'[2]Guarda cust hij no matr. no con'!$AD406</f>
        <v>91</v>
      </c>
    </row>
    <row r="409" spans="2:11" ht="15" customHeight="1" thickBot="1" x14ac:dyDescent="0.25">
      <c r="B409" s="47" t="s">
        <v>449</v>
      </c>
      <c r="C409" s="36">
        <f>+'[2]Nulidades  '!$AB407+'[2]Nulidades  '!$AC407+'[2]Nulidades  '!$AD407+'[2]Nulidades  '!$AE407</f>
        <v>0</v>
      </c>
      <c r="D409" s="36">
        <f>+'[2]Divorcios consensuados '!$AB407+'[2]Divorcios consensuados '!$AC407+'[2]Divorcios consensuados '!$AD407+'[2]Divorcios consensuados '!$AE407</f>
        <v>32</v>
      </c>
      <c r="E409" s="36">
        <f>+'[2]Divorcios no consensuados '!$AB407+'[2]Divorcios no consensuados '!$AC407+'[2]Divorcios no consensuados '!$AD407+'[2]Divorcios no consensuados '!$AE407</f>
        <v>41</v>
      </c>
      <c r="F409" s="36">
        <f>+'[2]Separaciones consensuadas '!$AB407+'[2]Separaciones consensuadas '!$AC407+'[2]Separaciones consensuadas '!$AD407+'[2]Separaciones consensuadas '!$AE407</f>
        <v>0</v>
      </c>
      <c r="G409" s="36">
        <f>+'[2]Separaciones no consensuada '!$AB407+'[2]Separaciones no consensuada '!$AC407+'[2]Separaciones no consensuada '!$AD407+'[2]Separaciones no consensuada '!$AE407</f>
        <v>0</v>
      </c>
      <c r="H409" s="36">
        <f>+'[2]Modif. medidas consens. '!$AA407+'[2]Modif. medidas consens. '!$AB407+'[2]Modif. medidas consens. '!$AC407+'[2]Modif. medidas consens. '!$AD407</f>
        <v>10</v>
      </c>
      <c r="I409" s="36">
        <f>+'[2]Modif. medidas no consens '!$AA407+'[2]Modif. medidas no consens '!$AB407+'[2]Modif. medidas no consens '!$AC407+'[2]Modif. medidas no consens '!$AD407</f>
        <v>18</v>
      </c>
      <c r="J409" s="36">
        <f>+'[2]Guarda custod hij no matr. cons'!$AA407+'[2]Guarda custod hij no matr. cons'!$AB407+'[2]Guarda custod hij no matr. cons'!$AC407+'[2]Guarda custod hij no matr. cons'!$AD407</f>
        <v>14</v>
      </c>
      <c r="K409" s="36">
        <f>+'[2]Guarda cust hij no matr. no con'!$AA407+'[2]Guarda cust hij no matr. no con'!$AB407+'[2]Guarda cust hij no matr. no con'!$AC407+'[2]Guarda cust hij no matr. no con'!$AD407</f>
        <v>20</v>
      </c>
    </row>
    <row r="410" spans="2:11" ht="15" customHeight="1" thickBot="1" x14ac:dyDescent="0.25">
      <c r="B410" s="47" t="s">
        <v>450</v>
      </c>
      <c r="C410" s="36">
        <f>+'[2]Nulidades  '!$AB408+'[2]Nulidades  '!$AC408+'[2]Nulidades  '!$AD408+'[2]Nulidades  '!$AE408</f>
        <v>0</v>
      </c>
      <c r="D410" s="36">
        <f>+'[2]Divorcios consensuados '!$AB408+'[2]Divorcios consensuados '!$AC408+'[2]Divorcios consensuados '!$AD408+'[2]Divorcios consensuados '!$AE408</f>
        <v>589</v>
      </c>
      <c r="E410" s="36">
        <f>+'[2]Divorcios no consensuados '!$AB408+'[2]Divorcios no consensuados '!$AC408+'[2]Divorcios no consensuados '!$AD408+'[2]Divorcios no consensuados '!$AE408</f>
        <v>524</v>
      </c>
      <c r="F410" s="36">
        <f>+'[2]Separaciones consensuadas '!$AB408+'[2]Separaciones consensuadas '!$AC408+'[2]Separaciones consensuadas '!$AD408+'[2]Separaciones consensuadas '!$AE408</f>
        <v>44</v>
      </c>
      <c r="G410" s="36">
        <f>+'[2]Separaciones no consensuada '!$AB408+'[2]Separaciones no consensuada '!$AC408+'[2]Separaciones no consensuada '!$AD408+'[2]Separaciones no consensuada '!$AE408</f>
        <v>20</v>
      </c>
      <c r="H410" s="36">
        <f>+'[2]Modif. medidas consens. '!$AA408+'[2]Modif. medidas consens. '!$AB408+'[2]Modif. medidas consens. '!$AC408+'[2]Modif. medidas consens. '!$AD408</f>
        <v>145</v>
      </c>
      <c r="I410" s="36">
        <f>+'[2]Modif. medidas no consens '!$AA408+'[2]Modif. medidas no consens '!$AB408+'[2]Modif. medidas no consens '!$AC408+'[2]Modif. medidas no consens '!$AD408</f>
        <v>367</v>
      </c>
      <c r="J410" s="36">
        <f>+'[2]Guarda custod hij no matr. cons'!$AA408+'[2]Guarda custod hij no matr. cons'!$AB408+'[2]Guarda custod hij no matr. cons'!$AC408+'[2]Guarda custod hij no matr. cons'!$AD408</f>
        <v>243</v>
      </c>
      <c r="K410" s="36">
        <f>+'[2]Guarda cust hij no matr. no con'!$AA408+'[2]Guarda cust hij no matr. no con'!$AB408+'[2]Guarda cust hij no matr. no con'!$AC408+'[2]Guarda cust hij no matr. no con'!$AD408</f>
        <v>344</v>
      </c>
    </row>
    <row r="411" spans="2:11" ht="15" customHeight="1" thickBot="1" x14ac:dyDescent="0.25">
      <c r="B411" s="47" t="s">
        <v>451</v>
      </c>
      <c r="C411" s="36">
        <f>+'[2]Nulidades  '!$AB409+'[2]Nulidades  '!$AC409+'[2]Nulidades  '!$AD409+'[2]Nulidades  '!$AE409</f>
        <v>0</v>
      </c>
      <c r="D411" s="36">
        <f>+'[2]Divorcios consensuados '!$AB409+'[2]Divorcios consensuados '!$AC409+'[2]Divorcios consensuados '!$AD409+'[2]Divorcios consensuados '!$AE409</f>
        <v>67</v>
      </c>
      <c r="E411" s="36">
        <f>+'[2]Divorcios no consensuados '!$AB409+'[2]Divorcios no consensuados '!$AC409+'[2]Divorcios no consensuados '!$AD409+'[2]Divorcios no consensuados '!$AE409</f>
        <v>32</v>
      </c>
      <c r="F411" s="36">
        <f>+'[2]Separaciones consensuadas '!$AB409+'[2]Separaciones consensuadas '!$AC409+'[2]Separaciones consensuadas '!$AD409+'[2]Separaciones consensuadas '!$AE409</f>
        <v>3</v>
      </c>
      <c r="G411" s="36">
        <f>+'[2]Separaciones no consensuada '!$AB409+'[2]Separaciones no consensuada '!$AC409+'[2]Separaciones no consensuada '!$AD409+'[2]Separaciones no consensuada '!$AE409</f>
        <v>3</v>
      </c>
      <c r="H411" s="36">
        <f>+'[2]Modif. medidas consens. '!$AA409+'[2]Modif. medidas consens. '!$AB409+'[2]Modif. medidas consens. '!$AC409+'[2]Modif. medidas consens. '!$AD409</f>
        <v>10</v>
      </c>
      <c r="I411" s="36">
        <f>+'[2]Modif. medidas no consens '!$AA409+'[2]Modif. medidas no consens '!$AB409+'[2]Modif. medidas no consens '!$AC409+'[2]Modif. medidas no consens '!$AD409</f>
        <v>24</v>
      </c>
      <c r="J411" s="36">
        <f>+'[2]Guarda custod hij no matr. cons'!$AA409+'[2]Guarda custod hij no matr. cons'!$AB409+'[2]Guarda custod hij no matr. cons'!$AC409+'[2]Guarda custod hij no matr. cons'!$AD409</f>
        <v>17</v>
      </c>
      <c r="K411" s="36">
        <f>+'[2]Guarda cust hij no matr. no con'!$AA409+'[2]Guarda cust hij no matr. no con'!$AB409+'[2]Guarda cust hij no matr. no con'!$AC409+'[2]Guarda cust hij no matr. no con'!$AD409</f>
        <v>22</v>
      </c>
    </row>
    <row r="412" spans="2:11" ht="15" customHeight="1" thickBot="1" x14ac:dyDescent="0.25">
      <c r="B412" s="47" t="s">
        <v>452</v>
      </c>
      <c r="C412" s="36">
        <f>+'[2]Nulidades  '!$AB410+'[2]Nulidades  '!$AC410+'[2]Nulidades  '!$AD410+'[2]Nulidades  '!$AE410</f>
        <v>0</v>
      </c>
      <c r="D412" s="36">
        <f>+'[2]Divorcios consensuados '!$AB410+'[2]Divorcios consensuados '!$AC410+'[2]Divorcios consensuados '!$AD410+'[2]Divorcios consensuados '!$AE410</f>
        <v>207</v>
      </c>
      <c r="E412" s="36">
        <f>+'[2]Divorcios no consensuados '!$AB410+'[2]Divorcios no consensuados '!$AC410+'[2]Divorcios no consensuados '!$AD410+'[2]Divorcios no consensuados '!$AE410</f>
        <v>136</v>
      </c>
      <c r="F412" s="36">
        <f>+'[2]Separaciones consensuadas '!$AB410+'[2]Separaciones consensuadas '!$AC410+'[2]Separaciones consensuadas '!$AD410+'[2]Separaciones consensuadas '!$AE410</f>
        <v>8</v>
      </c>
      <c r="G412" s="36">
        <f>+'[2]Separaciones no consensuada '!$AB410+'[2]Separaciones no consensuada '!$AC410+'[2]Separaciones no consensuada '!$AD410+'[2]Separaciones no consensuada '!$AE410</f>
        <v>5</v>
      </c>
      <c r="H412" s="36">
        <f>+'[2]Modif. medidas consens. '!$AA410+'[2]Modif. medidas consens. '!$AB410+'[2]Modif. medidas consens. '!$AC410+'[2]Modif. medidas consens. '!$AD410</f>
        <v>44</v>
      </c>
      <c r="I412" s="36">
        <f>+'[2]Modif. medidas no consens '!$AA410+'[2]Modif. medidas no consens '!$AB410+'[2]Modif. medidas no consens '!$AC410+'[2]Modif. medidas no consens '!$AD410</f>
        <v>113</v>
      </c>
      <c r="J412" s="36">
        <f>+'[2]Guarda custod hij no matr. cons'!$AA410+'[2]Guarda custod hij no matr. cons'!$AB410+'[2]Guarda custod hij no matr. cons'!$AC410+'[2]Guarda custod hij no matr. cons'!$AD410</f>
        <v>72</v>
      </c>
      <c r="K412" s="36">
        <f>+'[2]Guarda cust hij no matr. no con'!$AA410+'[2]Guarda cust hij no matr. no con'!$AB410+'[2]Guarda cust hij no matr. no con'!$AC410+'[2]Guarda cust hij no matr. no con'!$AD410</f>
        <v>136</v>
      </c>
    </row>
    <row r="413" spans="2:11" ht="15" customHeight="1" thickBot="1" x14ac:dyDescent="0.25">
      <c r="B413" s="47" t="s">
        <v>453</v>
      </c>
      <c r="C413" s="36">
        <f>+'[2]Nulidades  '!$AB411+'[2]Nulidades  '!$AC411+'[2]Nulidades  '!$AD411+'[2]Nulidades  '!$AE411</f>
        <v>0</v>
      </c>
      <c r="D413" s="36">
        <f>+'[2]Divorcios consensuados '!$AB411+'[2]Divorcios consensuados '!$AC411+'[2]Divorcios consensuados '!$AD411+'[2]Divorcios consensuados '!$AE411</f>
        <v>94</v>
      </c>
      <c r="E413" s="36">
        <f>+'[2]Divorcios no consensuados '!$AB411+'[2]Divorcios no consensuados '!$AC411+'[2]Divorcios no consensuados '!$AD411+'[2]Divorcios no consensuados '!$AE411</f>
        <v>85</v>
      </c>
      <c r="F413" s="36">
        <f>+'[2]Separaciones consensuadas '!$AB411+'[2]Separaciones consensuadas '!$AC411+'[2]Separaciones consensuadas '!$AD411+'[2]Separaciones consensuadas '!$AE411</f>
        <v>4</v>
      </c>
      <c r="G413" s="36">
        <f>+'[2]Separaciones no consensuada '!$AB411+'[2]Separaciones no consensuada '!$AC411+'[2]Separaciones no consensuada '!$AD411+'[2]Separaciones no consensuada '!$AE411</f>
        <v>5</v>
      </c>
      <c r="H413" s="36">
        <f>+'[2]Modif. medidas consens. '!$AA411+'[2]Modif. medidas consens. '!$AB411+'[2]Modif. medidas consens. '!$AC411+'[2]Modif. medidas consens. '!$AD411</f>
        <v>39</v>
      </c>
      <c r="I413" s="36">
        <f>+'[2]Modif. medidas no consens '!$AA411+'[2]Modif. medidas no consens '!$AB411+'[2]Modif. medidas no consens '!$AC411+'[2]Modif. medidas no consens '!$AD411</f>
        <v>71</v>
      </c>
      <c r="J413" s="36">
        <f>+'[2]Guarda custod hij no matr. cons'!$AA411+'[2]Guarda custod hij no matr. cons'!$AB411+'[2]Guarda custod hij no matr. cons'!$AC411+'[2]Guarda custod hij no matr. cons'!$AD411</f>
        <v>53</v>
      </c>
      <c r="K413" s="36">
        <f>+'[2]Guarda cust hij no matr. no con'!$AA411+'[2]Guarda cust hij no matr. no con'!$AB411+'[2]Guarda cust hij no matr. no con'!$AC411+'[2]Guarda cust hij no matr. no con'!$AD411</f>
        <v>69</v>
      </c>
    </row>
    <row r="414" spans="2:11" ht="15" customHeight="1" thickBot="1" x14ac:dyDescent="0.25">
      <c r="B414" s="47" t="s">
        <v>454</v>
      </c>
      <c r="C414" s="36">
        <f>+'[2]Nulidades  '!$AB412+'[2]Nulidades  '!$AC412+'[2]Nulidades  '!$AD412+'[2]Nulidades  '!$AE412</f>
        <v>0</v>
      </c>
      <c r="D414" s="36">
        <f>+'[2]Divorcios consensuados '!$AB412+'[2]Divorcios consensuados '!$AC412+'[2]Divorcios consensuados '!$AD412+'[2]Divorcios consensuados '!$AE412</f>
        <v>16</v>
      </c>
      <c r="E414" s="36">
        <f>+'[2]Divorcios no consensuados '!$AB412+'[2]Divorcios no consensuados '!$AC412+'[2]Divorcios no consensuados '!$AD412+'[2]Divorcios no consensuados '!$AE412</f>
        <v>18</v>
      </c>
      <c r="F414" s="36">
        <f>+'[2]Separaciones consensuadas '!$AB412+'[2]Separaciones consensuadas '!$AC412+'[2]Separaciones consensuadas '!$AD412+'[2]Separaciones consensuadas '!$AE412</f>
        <v>0</v>
      </c>
      <c r="G414" s="36">
        <f>+'[2]Separaciones no consensuada '!$AB412+'[2]Separaciones no consensuada '!$AC412+'[2]Separaciones no consensuada '!$AD412+'[2]Separaciones no consensuada '!$AE412</f>
        <v>0</v>
      </c>
      <c r="H414" s="36">
        <f>+'[2]Modif. medidas consens. '!$AA412+'[2]Modif. medidas consens. '!$AB412+'[2]Modif. medidas consens. '!$AC412+'[2]Modif. medidas consens. '!$AD412</f>
        <v>2</v>
      </c>
      <c r="I414" s="36">
        <f>+'[2]Modif. medidas no consens '!$AA412+'[2]Modif. medidas no consens '!$AB412+'[2]Modif. medidas no consens '!$AC412+'[2]Modif. medidas no consens '!$AD412</f>
        <v>12</v>
      </c>
      <c r="J414" s="36">
        <f>+'[2]Guarda custod hij no matr. cons'!$AA412+'[2]Guarda custod hij no matr. cons'!$AB412+'[2]Guarda custod hij no matr. cons'!$AC412+'[2]Guarda custod hij no matr. cons'!$AD412</f>
        <v>12</v>
      </c>
      <c r="K414" s="36">
        <f>+'[2]Guarda cust hij no matr. no con'!$AA412+'[2]Guarda cust hij no matr. no con'!$AB412+'[2]Guarda cust hij no matr. no con'!$AC412+'[2]Guarda cust hij no matr. no con'!$AD412</f>
        <v>28</v>
      </c>
    </row>
    <row r="415" spans="2:11" ht="15" customHeight="1" thickBot="1" x14ac:dyDescent="0.25">
      <c r="B415" s="71" t="s">
        <v>455</v>
      </c>
      <c r="C415" s="36">
        <f>+'[2]Nulidades  '!$AB413+'[2]Nulidades  '!$AC413+'[2]Nulidades  '!$AD413+'[2]Nulidades  '!$AE413</f>
        <v>0</v>
      </c>
      <c r="D415" s="36">
        <f>+'[2]Divorcios consensuados '!$AB413+'[2]Divorcios consensuados '!$AC413+'[2]Divorcios consensuados '!$AD413+'[2]Divorcios consensuados '!$AE413</f>
        <v>134</v>
      </c>
      <c r="E415" s="36">
        <f>+'[2]Divorcios no consensuados '!$AB413+'[2]Divorcios no consensuados '!$AC413+'[2]Divorcios no consensuados '!$AD413+'[2]Divorcios no consensuados '!$AE413</f>
        <v>113</v>
      </c>
      <c r="F415" s="36">
        <f>+'[2]Separaciones consensuadas '!$AB413+'[2]Separaciones consensuadas '!$AC413+'[2]Separaciones consensuadas '!$AD413+'[2]Separaciones consensuadas '!$AE413</f>
        <v>5</v>
      </c>
      <c r="G415" s="36">
        <f>+'[2]Separaciones no consensuada '!$AB413+'[2]Separaciones no consensuada '!$AC413+'[2]Separaciones no consensuada '!$AD413+'[2]Separaciones no consensuada '!$AE413</f>
        <v>4</v>
      </c>
      <c r="H415" s="36">
        <f>+'[2]Modif. medidas consens. '!$AA413+'[2]Modif. medidas consens. '!$AB413+'[2]Modif. medidas consens. '!$AC413+'[2]Modif. medidas consens. '!$AD413</f>
        <v>26</v>
      </c>
      <c r="I415" s="36">
        <f>+'[2]Modif. medidas no consens '!$AA413+'[2]Modif. medidas no consens '!$AB413+'[2]Modif. medidas no consens '!$AC413+'[2]Modif. medidas no consens '!$AD413</f>
        <v>71</v>
      </c>
      <c r="J415" s="36">
        <f>+'[2]Guarda custod hij no matr. cons'!$AA413+'[2]Guarda custod hij no matr. cons'!$AB413+'[2]Guarda custod hij no matr. cons'!$AC413+'[2]Guarda custod hij no matr. cons'!$AD413</f>
        <v>51</v>
      </c>
      <c r="K415" s="36">
        <f>+'[2]Guarda cust hij no matr. no con'!$AA413+'[2]Guarda cust hij no matr. no con'!$AB413+'[2]Guarda cust hij no matr. no con'!$AC413+'[2]Guarda cust hij no matr. no con'!$AD413</f>
        <v>91</v>
      </c>
    </row>
    <row r="416" spans="2:11" ht="15" customHeight="1" thickBot="1" x14ac:dyDescent="0.25">
      <c r="B416" s="47" t="s">
        <v>456</v>
      </c>
      <c r="C416" s="36">
        <f>+'[2]Nulidades  '!$AB414+'[2]Nulidades  '!$AC414+'[2]Nulidades  '!$AD414+'[2]Nulidades  '!$AE414</f>
        <v>0</v>
      </c>
      <c r="D416" s="36">
        <f>+'[2]Divorcios consensuados '!$AB414+'[2]Divorcios consensuados '!$AC414+'[2]Divorcios consensuados '!$AD414+'[2]Divorcios consensuados '!$AE414</f>
        <v>59</v>
      </c>
      <c r="E416" s="36">
        <f>+'[2]Divorcios no consensuados '!$AB414+'[2]Divorcios no consensuados '!$AC414+'[2]Divorcios no consensuados '!$AD414+'[2]Divorcios no consensuados '!$AE414</f>
        <v>35</v>
      </c>
      <c r="F416" s="36">
        <f>+'[2]Separaciones consensuadas '!$AB414+'[2]Separaciones consensuadas '!$AC414+'[2]Separaciones consensuadas '!$AD414+'[2]Separaciones consensuadas '!$AE414</f>
        <v>6</v>
      </c>
      <c r="G416" s="36">
        <f>+'[2]Separaciones no consensuada '!$AB414+'[2]Separaciones no consensuada '!$AC414+'[2]Separaciones no consensuada '!$AD414+'[2]Separaciones no consensuada '!$AE414</f>
        <v>5</v>
      </c>
      <c r="H416" s="36">
        <f>+'[2]Modif. medidas consens. '!$AA414+'[2]Modif. medidas consens. '!$AB414+'[2]Modif. medidas consens. '!$AC414+'[2]Modif. medidas consens. '!$AD414</f>
        <v>19</v>
      </c>
      <c r="I416" s="36">
        <f>+'[2]Modif. medidas no consens '!$AA414+'[2]Modif. medidas no consens '!$AB414+'[2]Modif. medidas no consens '!$AC414+'[2]Modif. medidas no consens '!$AD414</f>
        <v>9</v>
      </c>
      <c r="J416" s="36">
        <f>+'[2]Guarda custod hij no matr. cons'!$AA414+'[2]Guarda custod hij no matr. cons'!$AB414+'[2]Guarda custod hij no matr. cons'!$AC414+'[2]Guarda custod hij no matr. cons'!$AD414</f>
        <v>38</v>
      </c>
      <c r="K416" s="36">
        <f>+'[2]Guarda cust hij no matr. no con'!$AA414+'[2]Guarda cust hij no matr. no con'!$AB414+'[2]Guarda cust hij no matr. no con'!$AC414+'[2]Guarda cust hij no matr. no con'!$AD414</f>
        <v>22</v>
      </c>
    </row>
    <row r="417" spans="2:11" ht="15" customHeight="1" thickBot="1" x14ac:dyDescent="0.25">
      <c r="B417" s="47" t="s">
        <v>457</v>
      </c>
      <c r="C417" s="36">
        <f>+'[2]Nulidades  '!$AB415+'[2]Nulidades  '!$AC415+'[2]Nulidades  '!$AD415+'[2]Nulidades  '!$AE415</f>
        <v>0</v>
      </c>
      <c r="D417" s="36">
        <f>+'[2]Divorcios consensuados '!$AB415+'[2]Divorcios consensuados '!$AC415+'[2]Divorcios consensuados '!$AD415+'[2]Divorcios consensuados '!$AE415</f>
        <v>110</v>
      </c>
      <c r="E417" s="36">
        <f>+'[2]Divorcios no consensuados '!$AB415+'[2]Divorcios no consensuados '!$AC415+'[2]Divorcios no consensuados '!$AD415+'[2]Divorcios no consensuados '!$AE415</f>
        <v>31</v>
      </c>
      <c r="F417" s="36">
        <f>+'[2]Separaciones consensuadas '!$AB415+'[2]Separaciones consensuadas '!$AC415+'[2]Separaciones consensuadas '!$AD415+'[2]Separaciones consensuadas '!$AE415</f>
        <v>4</v>
      </c>
      <c r="G417" s="36">
        <f>+'[2]Separaciones no consensuada '!$AB415+'[2]Separaciones no consensuada '!$AC415+'[2]Separaciones no consensuada '!$AD415+'[2]Separaciones no consensuada '!$AE415</f>
        <v>4</v>
      </c>
      <c r="H417" s="36">
        <f>+'[2]Modif. medidas consens. '!$AA415+'[2]Modif. medidas consens. '!$AB415+'[2]Modif. medidas consens. '!$AC415+'[2]Modif. medidas consens. '!$AD415</f>
        <v>9</v>
      </c>
      <c r="I417" s="36">
        <f>+'[2]Modif. medidas no consens '!$AA415+'[2]Modif. medidas no consens '!$AB415+'[2]Modif. medidas no consens '!$AC415+'[2]Modif. medidas no consens '!$AD415</f>
        <v>56</v>
      </c>
      <c r="J417" s="36">
        <f>+'[2]Guarda custod hij no matr. cons'!$AA415+'[2]Guarda custod hij no matr. cons'!$AB415+'[2]Guarda custod hij no matr. cons'!$AC415+'[2]Guarda custod hij no matr. cons'!$AD415</f>
        <v>39</v>
      </c>
      <c r="K417" s="36">
        <f>+'[2]Guarda cust hij no matr. no con'!$AA415+'[2]Guarda cust hij no matr. no con'!$AB415+'[2]Guarda cust hij no matr. no con'!$AC415+'[2]Guarda cust hij no matr. no con'!$AD415</f>
        <v>33</v>
      </c>
    </row>
    <row r="418" spans="2:11" ht="15" customHeight="1" thickBot="1" x14ac:dyDescent="0.25">
      <c r="B418" s="47" t="s">
        <v>458</v>
      </c>
      <c r="C418" s="36">
        <f>+'[2]Nulidades  '!$AB416+'[2]Nulidades  '!$AC416+'[2]Nulidades  '!$AD416+'[2]Nulidades  '!$AE416</f>
        <v>0</v>
      </c>
      <c r="D418" s="36">
        <f>+'[2]Divorcios consensuados '!$AB416+'[2]Divorcios consensuados '!$AC416+'[2]Divorcios consensuados '!$AD416+'[2]Divorcios consensuados '!$AE416</f>
        <v>108</v>
      </c>
      <c r="E418" s="36">
        <f>+'[2]Divorcios no consensuados '!$AB416+'[2]Divorcios no consensuados '!$AC416+'[2]Divorcios no consensuados '!$AD416+'[2]Divorcios no consensuados '!$AE416</f>
        <v>67</v>
      </c>
      <c r="F418" s="36">
        <f>+'[2]Separaciones consensuadas '!$AB416+'[2]Separaciones consensuadas '!$AC416+'[2]Separaciones consensuadas '!$AD416+'[2]Separaciones consensuadas '!$AE416</f>
        <v>6</v>
      </c>
      <c r="G418" s="36">
        <f>+'[2]Separaciones no consensuada '!$AB416+'[2]Separaciones no consensuada '!$AC416+'[2]Separaciones no consensuada '!$AD416+'[2]Separaciones no consensuada '!$AE416</f>
        <v>0</v>
      </c>
      <c r="H418" s="36">
        <f>+'[2]Modif. medidas consens. '!$AA416+'[2]Modif. medidas consens. '!$AB416+'[2]Modif. medidas consens. '!$AC416+'[2]Modif. medidas consens. '!$AD416</f>
        <v>23</v>
      </c>
      <c r="I418" s="36">
        <f>+'[2]Modif. medidas no consens '!$AA416+'[2]Modif. medidas no consens '!$AB416+'[2]Modif. medidas no consens '!$AC416+'[2]Modif. medidas no consens '!$AD416</f>
        <v>42</v>
      </c>
      <c r="J418" s="36">
        <f>+'[2]Guarda custod hij no matr. cons'!$AA416+'[2]Guarda custod hij no matr. cons'!$AB416+'[2]Guarda custod hij no matr. cons'!$AC416+'[2]Guarda custod hij no matr. cons'!$AD416</f>
        <v>65</v>
      </c>
      <c r="K418" s="36">
        <f>+'[2]Guarda cust hij no matr. no con'!$AA416+'[2]Guarda cust hij no matr. no con'!$AB416+'[2]Guarda cust hij no matr. no con'!$AC416+'[2]Guarda cust hij no matr. no con'!$AD416</f>
        <v>48</v>
      </c>
    </row>
    <row r="419" spans="2:11" ht="15" customHeight="1" thickBot="1" x14ac:dyDescent="0.25">
      <c r="B419" s="47" t="s">
        <v>459</v>
      </c>
      <c r="C419" s="36">
        <f>+'[2]Nulidades  '!$AB417+'[2]Nulidades  '!$AC417+'[2]Nulidades  '!$AD417+'[2]Nulidades  '!$AE417</f>
        <v>0</v>
      </c>
      <c r="D419" s="36">
        <f>+'[2]Divorcios consensuados '!$AB417+'[2]Divorcios consensuados '!$AC417+'[2]Divorcios consensuados '!$AD417+'[2]Divorcios consensuados '!$AE417</f>
        <v>419</v>
      </c>
      <c r="E419" s="36">
        <f>+'[2]Divorcios no consensuados '!$AB417+'[2]Divorcios no consensuados '!$AC417+'[2]Divorcios no consensuados '!$AD417+'[2]Divorcios no consensuados '!$AE417</f>
        <v>214</v>
      </c>
      <c r="F419" s="36">
        <f>+'[2]Separaciones consensuadas '!$AB417+'[2]Separaciones consensuadas '!$AC417+'[2]Separaciones consensuadas '!$AD417+'[2]Separaciones consensuadas '!$AE417</f>
        <v>35</v>
      </c>
      <c r="G419" s="36">
        <f>+'[2]Separaciones no consensuada '!$AB417+'[2]Separaciones no consensuada '!$AC417+'[2]Separaciones no consensuada '!$AD417+'[2]Separaciones no consensuada '!$AE417</f>
        <v>13</v>
      </c>
      <c r="H419" s="36">
        <f>+'[2]Modif. medidas consens. '!$AA417+'[2]Modif. medidas consens. '!$AB417+'[2]Modif. medidas consens. '!$AC417+'[2]Modif. medidas consens. '!$AD417</f>
        <v>115</v>
      </c>
      <c r="I419" s="36">
        <f>+'[2]Modif. medidas no consens '!$AA417+'[2]Modif. medidas no consens '!$AB417+'[2]Modif. medidas no consens '!$AC417+'[2]Modif. medidas no consens '!$AD417</f>
        <v>263</v>
      </c>
      <c r="J419" s="36">
        <f>+'[2]Guarda custod hij no matr. cons'!$AA417+'[2]Guarda custod hij no matr. cons'!$AB417+'[2]Guarda custod hij no matr. cons'!$AC417+'[2]Guarda custod hij no matr. cons'!$AD417</f>
        <v>235</v>
      </c>
      <c r="K419" s="36">
        <f>+'[2]Guarda cust hij no matr. no con'!$AA417+'[2]Guarda cust hij no matr. no con'!$AB417+'[2]Guarda cust hij no matr. no con'!$AC417+'[2]Guarda cust hij no matr. no con'!$AD417</f>
        <v>327</v>
      </c>
    </row>
    <row r="420" spans="2:11" ht="15" customHeight="1" thickBot="1" x14ac:dyDescent="0.25">
      <c r="B420" s="71" t="s">
        <v>460</v>
      </c>
      <c r="C420" s="36">
        <f>+'[2]Nulidades  '!$AB418+'[2]Nulidades  '!$AC418+'[2]Nulidades  '!$AD418+'[2]Nulidades  '!$AE418</f>
        <v>0</v>
      </c>
      <c r="D420" s="36">
        <f>+'[2]Divorcios consensuados '!$AB418+'[2]Divorcios consensuados '!$AC418+'[2]Divorcios consensuados '!$AD418+'[2]Divorcios consensuados '!$AE418</f>
        <v>46</v>
      </c>
      <c r="E420" s="36">
        <f>+'[2]Divorcios no consensuados '!$AB418+'[2]Divorcios no consensuados '!$AC418+'[2]Divorcios no consensuados '!$AD418+'[2]Divorcios no consensuados '!$AE418</f>
        <v>32</v>
      </c>
      <c r="F420" s="36">
        <f>+'[2]Separaciones consensuadas '!$AB418+'[2]Separaciones consensuadas '!$AC418+'[2]Separaciones consensuadas '!$AD418+'[2]Separaciones consensuadas '!$AE418</f>
        <v>2</v>
      </c>
      <c r="G420" s="36">
        <f>+'[2]Separaciones no consensuada '!$AB418+'[2]Separaciones no consensuada '!$AC418+'[2]Separaciones no consensuada '!$AD418+'[2]Separaciones no consensuada '!$AE418</f>
        <v>0</v>
      </c>
      <c r="H420" s="36">
        <f>+'[2]Modif. medidas consens. '!$AA418+'[2]Modif. medidas consens. '!$AB418+'[2]Modif. medidas consens. '!$AC418+'[2]Modif. medidas consens. '!$AD418</f>
        <v>6</v>
      </c>
      <c r="I420" s="36">
        <f>+'[2]Modif. medidas no consens '!$AA418+'[2]Modif. medidas no consens '!$AB418+'[2]Modif. medidas no consens '!$AC418+'[2]Modif. medidas no consens '!$AD418</f>
        <v>16</v>
      </c>
      <c r="J420" s="36">
        <f>+'[2]Guarda custod hij no matr. cons'!$AA418+'[2]Guarda custod hij no matr. cons'!$AB418+'[2]Guarda custod hij no matr. cons'!$AC418+'[2]Guarda custod hij no matr. cons'!$AD418</f>
        <v>13</v>
      </c>
      <c r="K420" s="36">
        <f>+'[2]Guarda cust hij no matr. no con'!$AA418+'[2]Guarda cust hij no matr. no con'!$AB418+'[2]Guarda cust hij no matr. no con'!$AC418+'[2]Guarda cust hij no matr. no con'!$AD418</f>
        <v>30</v>
      </c>
    </row>
    <row r="421" spans="2:11" ht="15" customHeight="1" thickBot="1" x14ac:dyDescent="0.25">
      <c r="B421" s="47" t="s">
        <v>461</v>
      </c>
      <c r="C421" s="36">
        <f>+'[2]Nulidades  '!$AB419+'[2]Nulidades  '!$AC419+'[2]Nulidades  '!$AD419+'[2]Nulidades  '!$AE419</f>
        <v>0</v>
      </c>
      <c r="D421" s="36">
        <f>+'[2]Divorcios consensuados '!$AB419+'[2]Divorcios consensuados '!$AC419+'[2]Divorcios consensuados '!$AD419+'[2]Divorcios consensuados '!$AE419</f>
        <v>40</v>
      </c>
      <c r="E421" s="36">
        <f>+'[2]Divorcios no consensuados '!$AB419+'[2]Divorcios no consensuados '!$AC419+'[2]Divorcios no consensuados '!$AD419+'[2]Divorcios no consensuados '!$AE419</f>
        <v>18</v>
      </c>
      <c r="F421" s="36">
        <f>+'[2]Separaciones consensuadas '!$AB419+'[2]Separaciones consensuadas '!$AC419+'[2]Separaciones consensuadas '!$AD419+'[2]Separaciones consensuadas '!$AE419</f>
        <v>0</v>
      </c>
      <c r="G421" s="36">
        <f>+'[2]Separaciones no consensuada '!$AB419+'[2]Separaciones no consensuada '!$AC419+'[2]Separaciones no consensuada '!$AD419+'[2]Separaciones no consensuada '!$AE419</f>
        <v>0</v>
      </c>
      <c r="H421" s="36">
        <f>+'[2]Modif. medidas consens. '!$AA419+'[2]Modif. medidas consens. '!$AB419+'[2]Modif. medidas consens. '!$AC419+'[2]Modif. medidas consens. '!$AD419</f>
        <v>13</v>
      </c>
      <c r="I421" s="36">
        <f>+'[2]Modif. medidas no consens '!$AA419+'[2]Modif. medidas no consens '!$AB419+'[2]Modif. medidas no consens '!$AC419+'[2]Modif. medidas no consens '!$AD419</f>
        <v>18</v>
      </c>
      <c r="J421" s="36">
        <f>+'[2]Guarda custod hij no matr. cons'!$AA419+'[2]Guarda custod hij no matr. cons'!$AB419+'[2]Guarda custod hij no matr. cons'!$AC419+'[2]Guarda custod hij no matr. cons'!$AD419</f>
        <v>8</v>
      </c>
      <c r="K421" s="36">
        <f>+'[2]Guarda cust hij no matr. no con'!$AA419+'[2]Guarda cust hij no matr. no con'!$AB419+'[2]Guarda cust hij no matr. no con'!$AC419+'[2]Guarda cust hij no matr. no con'!$AD419</f>
        <v>18</v>
      </c>
    </row>
    <row r="422" spans="2:11" ht="15" customHeight="1" thickBot="1" x14ac:dyDescent="0.25">
      <c r="B422" s="69" t="s">
        <v>462</v>
      </c>
      <c r="C422" s="36">
        <f>+'[2]Nulidades  '!$AB420+'[2]Nulidades  '!$AC420+'[2]Nulidades  '!$AD420+'[2]Nulidades  '!$AE420</f>
        <v>0</v>
      </c>
      <c r="D422" s="36">
        <f>+'[2]Divorcios consensuados '!$AB420+'[2]Divorcios consensuados '!$AC420+'[2]Divorcios consensuados '!$AD420+'[2]Divorcios consensuados '!$AE420</f>
        <v>316</v>
      </c>
      <c r="E422" s="36">
        <f>+'[2]Divorcios no consensuados '!$AB420+'[2]Divorcios no consensuados '!$AC420+'[2]Divorcios no consensuados '!$AD420+'[2]Divorcios no consensuados '!$AE420</f>
        <v>197</v>
      </c>
      <c r="F422" s="36">
        <f>+'[2]Separaciones consensuadas '!$AB420+'[2]Separaciones consensuadas '!$AC420+'[2]Separaciones consensuadas '!$AD420+'[2]Separaciones consensuadas '!$AE420</f>
        <v>8</v>
      </c>
      <c r="G422" s="36">
        <f>+'[2]Separaciones no consensuada '!$AB420+'[2]Separaciones no consensuada '!$AC420+'[2]Separaciones no consensuada '!$AD420+'[2]Separaciones no consensuada '!$AE420</f>
        <v>4</v>
      </c>
      <c r="H422" s="36">
        <f>+'[2]Modif. medidas consens. '!$AA420+'[2]Modif. medidas consens. '!$AB420+'[2]Modif. medidas consens. '!$AC420+'[2]Modif. medidas consens. '!$AD420</f>
        <v>112</v>
      </c>
      <c r="I422" s="36">
        <f>+'[2]Modif. medidas no consens '!$AA420+'[2]Modif. medidas no consens '!$AB420+'[2]Modif. medidas no consens '!$AC420+'[2]Modif. medidas no consens '!$AD420</f>
        <v>208</v>
      </c>
      <c r="J422" s="36">
        <f>+'[2]Guarda custod hij no matr. cons'!$AA420+'[2]Guarda custod hij no matr. cons'!$AB420+'[2]Guarda custod hij no matr. cons'!$AC420+'[2]Guarda custod hij no matr. cons'!$AD420</f>
        <v>150</v>
      </c>
      <c r="K422" s="36">
        <f>+'[2]Guarda cust hij no matr. no con'!$AA420+'[2]Guarda cust hij no matr. no con'!$AB420+'[2]Guarda cust hij no matr. no con'!$AC420+'[2]Guarda cust hij no matr. no con'!$AD420</f>
        <v>238</v>
      </c>
    </row>
    <row r="423" spans="2:11" ht="15" customHeight="1" thickBot="1" x14ac:dyDescent="0.25">
      <c r="B423" s="73" t="s">
        <v>463</v>
      </c>
      <c r="C423" s="36">
        <f>+'[2]Nulidades  '!$AB421+'[2]Nulidades  '!$AC421+'[2]Nulidades  '!$AD421+'[2]Nulidades  '!$AE421</f>
        <v>0</v>
      </c>
      <c r="D423" s="36">
        <f>+'[2]Divorcios consensuados '!$AB421+'[2]Divorcios consensuados '!$AC421+'[2]Divorcios consensuados '!$AD421+'[2]Divorcios consensuados '!$AE421</f>
        <v>110</v>
      </c>
      <c r="E423" s="36">
        <f>+'[2]Divorcios no consensuados '!$AB421+'[2]Divorcios no consensuados '!$AC421+'[2]Divorcios no consensuados '!$AD421+'[2]Divorcios no consensuados '!$AE421</f>
        <v>51</v>
      </c>
      <c r="F423" s="36">
        <f>+'[2]Separaciones consensuadas '!$AB421+'[2]Separaciones consensuadas '!$AC421+'[2]Separaciones consensuadas '!$AD421+'[2]Separaciones consensuadas '!$AE421</f>
        <v>1</v>
      </c>
      <c r="G423" s="36">
        <f>+'[2]Separaciones no consensuada '!$AB421+'[2]Separaciones no consensuada '!$AC421+'[2]Separaciones no consensuada '!$AD421+'[2]Separaciones no consensuada '!$AE421</f>
        <v>2</v>
      </c>
      <c r="H423" s="36">
        <f>+'[2]Modif. medidas consens. '!$AA421+'[2]Modif. medidas consens. '!$AB421+'[2]Modif. medidas consens. '!$AC421+'[2]Modif. medidas consens. '!$AD421</f>
        <v>18</v>
      </c>
      <c r="I423" s="36">
        <f>+'[2]Modif. medidas no consens '!$AA421+'[2]Modif. medidas no consens '!$AB421+'[2]Modif. medidas no consens '!$AC421+'[2]Modif. medidas no consens '!$AD421</f>
        <v>51</v>
      </c>
      <c r="J423" s="36">
        <f>+'[2]Guarda custod hij no matr. cons'!$AA421+'[2]Guarda custod hij no matr. cons'!$AB421+'[2]Guarda custod hij no matr. cons'!$AC421+'[2]Guarda custod hij no matr. cons'!$AD421</f>
        <v>31</v>
      </c>
      <c r="K423" s="36">
        <f>+'[2]Guarda cust hij no matr. no con'!$AA421+'[2]Guarda cust hij no matr. no con'!$AB421+'[2]Guarda cust hij no matr. no con'!$AC421+'[2]Guarda cust hij no matr. no con'!$AD421</f>
        <v>45</v>
      </c>
    </row>
    <row r="424" spans="2:11" ht="15" customHeight="1" thickBot="1" x14ac:dyDescent="0.25">
      <c r="B424" s="47" t="s">
        <v>464</v>
      </c>
      <c r="C424" s="36">
        <f>+'[2]Nulidades  '!$AB422+'[2]Nulidades  '!$AC422+'[2]Nulidades  '!$AD422+'[2]Nulidades  '!$AE422</f>
        <v>0</v>
      </c>
      <c r="D424" s="36">
        <f>+'[2]Divorcios consensuados '!$AB422+'[2]Divorcios consensuados '!$AC422+'[2]Divorcios consensuados '!$AD422+'[2]Divorcios consensuados '!$AE422</f>
        <v>59</v>
      </c>
      <c r="E424" s="36">
        <f>+'[2]Divorcios no consensuados '!$AB422+'[2]Divorcios no consensuados '!$AC422+'[2]Divorcios no consensuados '!$AD422+'[2]Divorcios no consensuados '!$AE422</f>
        <v>32</v>
      </c>
      <c r="F424" s="36">
        <f>+'[2]Separaciones consensuadas '!$AB422+'[2]Separaciones consensuadas '!$AC422+'[2]Separaciones consensuadas '!$AD422+'[2]Separaciones consensuadas '!$AE422</f>
        <v>3</v>
      </c>
      <c r="G424" s="36">
        <f>+'[2]Separaciones no consensuada '!$AB422+'[2]Separaciones no consensuada '!$AC422+'[2]Separaciones no consensuada '!$AD422+'[2]Separaciones no consensuada '!$AE422</f>
        <v>2</v>
      </c>
      <c r="H424" s="36">
        <f>+'[2]Modif. medidas consens. '!$AA422+'[2]Modif. medidas consens. '!$AB422+'[2]Modif. medidas consens. '!$AC422+'[2]Modif. medidas consens. '!$AD422</f>
        <v>8</v>
      </c>
      <c r="I424" s="36">
        <f>+'[2]Modif. medidas no consens '!$AA422+'[2]Modif. medidas no consens '!$AB422+'[2]Modif. medidas no consens '!$AC422+'[2]Modif. medidas no consens '!$AD422</f>
        <v>15</v>
      </c>
      <c r="J424" s="36">
        <f>+'[2]Guarda custod hij no matr. cons'!$AA422+'[2]Guarda custod hij no matr. cons'!$AB422+'[2]Guarda custod hij no matr. cons'!$AC422+'[2]Guarda custod hij no matr. cons'!$AD422</f>
        <v>14</v>
      </c>
      <c r="K424" s="36">
        <f>+'[2]Guarda cust hij no matr. no con'!$AA422+'[2]Guarda cust hij no matr. no con'!$AB422+'[2]Guarda cust hij no matr. no con'!$AC422+'[2]Guarda cust hij no matr. no con'!$AD422</f>
        <v>15</v>
      </c>
    </row>
    <row r="425" spans="2:11" ht="15" customHeight="1" thickBot="1" x14ac:dyDescent="0.25">
      <c r="B425" s="47" t="s">
        <v>465</v>
      </c>
      <c r="C425" s="36">
        <f>+'[2]Nulidades  '!$AB423+'[2]Nulidades  '!$AC423+'[2]Nulidades  '!$AD423+'[2]Nulidades  '!$AE423</f>
        <v>0</v>
      </c>
      <c r="D425" s="36">
        <f>+'[2]Divorcios consensuados '!$AB423+'[2]Divorcios consensuados '!$AC423+'[2]Divorcios consensuados '!$AD423+'[2]Divorcios consensuados '!$AE423</f>
        <v>85</v>
      </c>
      <c r="E425" s="36">
        <f>+'[2]Divorcios no consensuados '!$AB423+'[2]Divorcios no consensuados '!$AC423+'[2]Divorcios no consensuados '!$AD423+'[2]Divorcios no consensuados '!$AE423</f>
        <v>46</v>
      </c>
      <c r="F425" s="36">
        <f>+'[2]Separaciones consensuadas '!$AB423+'[2]Separaciones consensuadas '!$AC423+'[2]Separaciones consensuadas '!$AD423+'[2]Separaciones consensuadas '!$AE423</f>
        <v>5</v>
      </c>
      <c r="G425" s="36">
        <f>+'[2]Separaciones no consensuada '!$AB423+'[2]Separaciones no consensuada '!$AC423+'[2]Separaciones no consensuada '!$AD423+'[2]Separaciones no consensuada '!$AE423</f>
        <v>0</v>
      </c>
      <c r="H425" s="36">
        <f>+'[2]Modif. medidas consens. '!$AA423+'[2]Modif. medidas consens. '!$AB423+'[2]Modif. medidas consens. '!$AC423+'[2]Modif. medidas consens. '!$AD423</f>
        <v>11</v>
      </c>
      <c r="I425" s="36">
        <f>+'[2]Modif. medidas no consens '!$AA423+'[2]Modif. medidas no consens '!$AB423+'[2]Modif. medidas no consens '!$AC423+'[2]Modif. medidas no consens '!$AD423</f>
        <v>33</v>
      </c>
      <c r="J425" s="36">
        <f>+'[2]Guarda custod hij no matr. cons'!$AA423+'[2]Guarda custod hij no matr. cons'!$AB423+'[2]Guarda custod hij no matr. cons'!$AC423+'[2]Guarda custod hij no matr. cons'!$AD423</f>
        <v>50</v>
      </c>
      <c r="K425" s="36">
        <f>+'[2]Guarda cust hij no matr. no con'!$AA423+'[2]Guarda cust hij no matr. no con'!$AB423+'[2]Guarda cust hij no matr. no con'!$AC423+'[2]Guarda cust hij no matr. no con'!$AD423</f>
        <v>26</v>
      </c>
    </row>
    <row r="426" spans="2:11" ht="15" customHeight="1" thickBot="1" x14ac:dyDescent="0.25">
      <c r="B426" s="47" t="s">
        <v>466</v>
      </c>
      <c r="C426" s="36">
        <f>+'[2]Nulidades  '!$AB424+'[2]Nulidades  '!$AC424+'[2]Nulidades  '!$AD424+'[2]Nulidades  '!$AE424</f>
        <v>0</v>
      </c>
      <c r="D426" s="36">
        <f>+'[2]Divorcios consensuados '!$AB424+'[2]Divorcios consensuados '!$AC424+'[2]Divorcios consensuados '!$AD424+'[2]Divorcios consensuados '!$AE424</f>
        <v>58</v>
      </c>
      <c r="E426" s="36">
        <f>+'[2]Divorcios no consensuados '!$AB424+'[2]Divorcios no consensuados '!$AC424+'[2]Divorcios no consensuados '!$AD424+'[2]Divorcios no consensuados '!$AE424</f>
        <v>59</v>
      </c>
      <c r="F426" s="36">
        <f>+'[2]Separaciones consensuadas '!$AB424+'[2]Separaciones consensuadas '!$AC424+'[2]Separaciones consensuadas '!$AD424+'[2]Separaciones consensuadas '!$AE424</f>
        <v>0</v>
      </c>
      <c r="G426" s="36">
        <f>+'[2]Separaciones no consensuada '!$AB424+'[2]Separaciones no consensuada '!$AC424+'[2]Separaciones no consensuada '!$AD424+'[2]Separaciones no consensuada '!$AE424</f>
        <v>1</v>
      </c>
      <c r="H426" s="36">
        <f>+'[2]Modif. medidas consens. '!$AA424+'[2]Modif. medidas consens. '!$AB424+'[2]Modif. medidas consens. '!$AC424+'[2]Modif. medidas consens. '!$AD424</f>
        <v>14</v>
      </c>
      <c r="I426" s="36">
        <f>+'[2]Modif. medidas no consens '!$AA424+'[2]Modif. medidas no consens '!$AB424+'[2]Modif. medidas no consens '!$AC424+'[2]Modif. medidas no consens '!$AD424</f>
        <v>15</v>
      </c>
      <c r="J426" s="36">
        <f>+'[2]Guarda custod hij no matr. cons'!$AA424+'[2]Guarda custod hij no matr. cons'!$AB424+'[2]Guarda custod hij no matr. cons'!$AC424+'[2]Guarda custod hij no matr. cons'!$AD424</f>
        <v>23</v>
      </c>
      <c r="K426" s="36">
        <f>+'[2]Guarda cust hij no matr. no con'!$AA424+'[2]Guarda cust hij no matr. no con'!$AB424+'[2]Guarda cust hij no matr. no con'!$AC424+'[2]Guarda cust hij no matr. no con'!$AD424</f>
        <v>18</v>
      </c>
    </row>
    <row r="427" spans="2:11" ht="15" customHeight="1" thickBot="1" x14ac:dyDescent="0.25">
      <c r="B427" s="47" t="s">
        <v>467</v>
      </c>
      <c r="C427" s="36">
        <f>+'[2]Nulidades  '!$AB425+'[2]Nulidades  '!$AC425+'[2]Nulidades  '!$AD425+'[2]Nulidades  '!$AE425</f>
        <v>0</v>
      </c>
      <c r="D427" s="36">
        <f>+'[2]Divorcios consensuados '!$AB425+'[2]Divorcios consensuados '!$AC425+'[2]Divorcios consensuados '!$AD425+'[2]Divorcios consensuados '!$AE425</f>
        <v>340</v>
      </c>
      <c r="E427" s="36">
        <f>+'[2]Divorcios no consensuados '!$AB425+'[2]Divorcios no consensuados '!$AC425+'[2]Divorcios no consensuados '!$AD425+'[2]Divorcios no consensuados '!$AE425</f>
        <v>147</v>
      </c>
      <c r="F427" s="36">
        <f>+'[2]Separaciones consensuadas '!$AB425+'[2]Separaciones consensuadas '!$AC425+'[2]Separaciones consensuadas '!$AD425+'[2]Separaciones consensuadas '!$AE425</f>
        <v>7</v>
      </c>
      <c r="G427" s="36">
        <f>+'[2]Separaciones no consensuada '!$AB425+'[2]Separaciones no consensuada '!$AC425+'[2]Separaciones no consensuada '!$AD425+'[2]Separaciones no consensuada '!$AE425</f>
        <v>3</v>
      </c>
      <c r="H427" s="36">
        <f>+'[2]Modif. medidas consens. '!$AA425+'[2]Modif. medidas consens. '!$AB425+'[2]Modif. medidas consens. '!$AC425+'[2]Modif. medidas consens. '!$AD425</f>
        <v>72</v>
      </c>
      <c r="I427" s="36">
        <f>+'[2]Modif. medidas no consens '!$AA425+'[2]Modif. medidas no consens '!$AB425+'[2]Modif. medidas no consens '!$AC425+'[2]Modif. medidas no consens '!$AD425</f>
        <v>154</v>
      </c>
      <c r="J427" s="36">
        <f>+'[2]Guarda custod hij no matr. cons'!$AA425+'[2]Guarda custod hij no matr. cons'!$AB425+'[2]Guarda custod hij no matr. cons'!$AC425+'[2]Guarda custod hij no matr. cons'!$AD425</f>
        <v>105</v>
      </c>
      <c r="K427" s="36">
        <f>+'[2]Guarda cust hij no matr. no con'!$AA425+'[2]Guarda cust hij no matr. no con'!$AB425+'[2]Guarda cust hij no matr. no con'!$AC425+'[2]Guarda cust hij no matr. no con'!$AD425</f>
        <v>115</v>
      </c>
    </row>
    <row r="428" spans="2:11" ht="15" customHeight="1" thickBot="1" x14ac:dyDescent="0.25">
      <c r="B428" s="69" t="s">
        <v>468</v>
      </c>
      <c r="C428" s="36">
        <f>+'[2]Nulidades  '!$AB426+'[2]Nulidades  '!$AC426+'[2]Nulidades  '!$AD426+'[2]Nulidades  '!$AE426</f>
        <v>0</v>
      </c>
      <c r="D428" s="36">
        <f>+'[2]Divorcios consensuados '!$AB426+'[2]Divorcios consensuados '!$AC426+'[2]Divorcios consensuados '!$AD426+'[2]Divorcios consensuados '!$AE426</f>
        <v>113</v>
      </c>
      <c r="E428" s="36">
        <f>+'[2]Divorcios no consensuados '!$AB426+'[2]Divorcios no consensuados '!$AC426+'[2]Divorcios no consensuados '!$AD426+'[2]Divorcios no consensuados '!$AE426</f>
        <v>54</v>
      </c>
      <c r="F428" s="36">
        <f>+'[2]Separaciones consensuadas '!$AB426+'[2]Separaciones consensuadas '!$AC426+'[2]Separaciones consensuadas '!$AD426+'[2]Separaciones consensuadas '!$AE426</f>
        <v>3</v>
      </c>
      <c r="G428" s="36">
        <f>+'[2]Separaciones no consensuada '!$AB426+'[2]Separaciones no consensuada '!$AC426+'[2]Separaciones no consensuada '!$AD426+'[2]Separaciones no consensuada '!$AE426</f>
        <v>1</v>
      </c>
      <c r="H428" s="36">
        <f>+'[2]Modif. medidas consens. '!$AA426+'[2]Modif. medidas consens. '!$AB426+'[2]Modif. medidas consens. '!$AC426+'[2]Modif. medidas consens. '!$AD426</f>
        <v>24</v>
      </c>
      <c r="I428" s="36">
        <f>+'[2]Modif. medidas no consens '!$AA426+'[2]Modif. medidas no consens '!$AB426+'[2]Modif. medidas no consens '!$AC426+'[2]Modif. medidas no consens '!$AD426</f>
        <v>41</v>
      </c>
      <c r="J428" s="36">
        <f>+'[2]Guarda custod hij no matr. cons'!$AA426+'[2]Guarda custod hij no matr. cons'!$AB426+'[2]Guarda custod hij no matr. cons'!$AC426+'[2]Guarda custod hij no matr. cons'!$AD426</f>
        <v>40</v>
      </c>
      <c r="K428" s="36">
        <f>+'[2]Guarda cust hij no matr. no con'!$AA426+'[2]Guarda cust hij no matr. no con'!$AB426+'[2]Guarda cust hij no matr. no con'!$AC426+'[2]Guarda cust hij no matr. no con'!$AD426</f>
        <v>36</v>
      </c>
    </row>
    <row r="429" spans="2:11" ht="15" customHeight="1" thickBot="1" x14ac:dyDescent="0.25">
      <c r="B429" s="73" t="s">
        <v>469</v>
      </c>
      <c r="C429" s="36">
        <f>+'[2]Nulidades  '!$AB427+'[2]Nulidades  '!$AC427+'[2]Nulidades  '!$AD427+'[2]Nulidades  '!$AE427</f>
        <v>0</v>
      </c>
      <c r="D429" s="36">
        <f>+'[2]Divorcios consensuados '!$AB427+'[2]Divorcios consensuados '!$AC427+'[2]Divorcios consensuados '!$AD427+'[2]Divorcios consensuados '!$AE427</f>
        <v>117</v>
      </c>
      <c r="E429" s="36">
        <f>+'[2]Divorcios no consensuados '!$AB427+'[2]Divorcios no consensuados '!$AC427+'[2]Divorcios no consensuados '!$AD427+'[2]Divorcios no consensuados '!$AE427</f>
        <v>40</v>
      </c>
      <c r="F429" s="36">
        <f>+'[2]Separaciones consensuadas '!$AB427+'[2]Separaciones consensuadas '!$AC427+'[2]Separaciones consensuadas '!$AD427+'[2]Separaciones consensuadas '!$AE427</f>
        <v>4</v>
      </c>
      <c r="G429" s="36">
        <f>+'[2]Separaciones no consensuada '!$AB427+'[2]Separaciones no consensuada '!$AC427+'[2]Separaciones no consensuada '!$AD427+'[2]Separaciones no consensuada '!$AE427</f>
        <v>0</v>
      </c>
      <c r="H429" s="36">
        <f>+'[2]Modif. medidas consens. '!$AA427+'[2]Modif. medidas consens. '!$AB427+'[2]Modif. medidas consens. '!$AC427+'[2]Modif. medidas consens. '!$AD427</f>
        <v>30</v>
      </c>
      <c r="I429" s="36">
        <f>+'[2]Modif. medidas no consens '!$AA427+'[2]Modif. medidas no consens '!$AB427+'[2]Modif. medidas no consens '!$AC427+'[2]Modif. medidas no consens '!$AD427</f>
        <v>53</v>
      </c>
      <c r="J429" s="36">
        <f>+'[2]Guarda custod hij no matr. cons'!$AA427+'[2]Guarda custod hij no matr. cons'!$AB427+'[2]Guarda custod hij no matr. cons'!$AC427+'[2]Guarda custod hij no matr. cons'!$AD427</f>
        <v>34</v>
      </c>
      <c r="K429" s="36">
        <f>+'[2]Guarda cust hij no matr. no con'!$AA427+'[2]Guarda cust hij no matr. no con'!$AB427+'[2]Guarda cust hij no matr. no con'!$AC427+'[2]Guarda cust hij no matr. no con'!$AD427</f>
        <v>46</v>
      </c>
    </row>
    <row r="430" spans="2:11" ht="15" customHeight="1" thickBot="1" x14ac:dyDescent="0.25">
      <c r="B430" s="47" t="s">
        <v>470</v>
      </c>
      <c r="C430" s="36">
        <f>+'[2]Nulidades  '!$AB428+'[2]Nulidades  '!$AC428+'[2]Nulidades  '!$AD428+'[2]Nulidades  '!$AE428</f>
        <v>0</v>
      </c>
      <c r="D430" s="36">
        <f>+'[2]Divorcios consensuados '!$AB428+'[2]Divorcios consensuados '!$AC428+'[2]Divorcios consensuados '!$AD428+'[2]Divorcios consensuados '!$AE428</f>
        <v>334</v>
      </c>
      <c r="E430" s="36">
        <f>+'[2]Divorcios no consensuados '!$AB428+'[2]Divorcios no consensuados '!$AC428+'[2]Divorcios no consensuados '!$AD428+'[2]Divorcios no consensuados '!$AE428</f>
        <v>153</v>
      </c>
      <c r="F430" s="36">
        <f>+'[2]Separaciones consensuadas '!$AB428+'[2]Separaciones consensuadas '!$AC428+'[2]Separaciones consensuadas '!$AD428+'[2]Separaciones consensuadas '!$AE428</f>
        <v>14</v>
      </c>
      <c r="G430" s="36">
        <f>+'[2]Separaciones no consensuada '!$AB428+'[2]Separaciones no consensuada '!$AC428+'[2]Separaciones no consensuada '!$AD428+'[2]Separaciones no consensuada '!$AE428</f>
        <v>3</v>
      </c>
      <c r="H430" s="36">
        <f>+'[2]Modif. medidas consens. '!$AA428+'[2]Modif. medidas consens. '!$AB428+'[2]Modif. medidas consens. '!$AC428+'[2]Modif. medidas consens. '!$AD428</f>
        <v>92</v>
      </c>
      <c r="I430" s="36">
        <f>+'[2]Modif. medidas no consens '!$AA428+'[2]Modif. medidas no consens '!$AB428+'[2]Modif. medidas no consens '!$AC428+'[2]Modif. medidas no consens '!$AD428</f>
        <v>187</v>
      </c>
      <c r="J430" s="36">
        <f>+'[2]Guarda custod hij no matr. cons'!$AA428+'[2]Guarda custod hij no matr. cons'!$AB428+'[2]Guarda custod hij no matr. cons'!$AC428+'[2]Guarda custod hij no matr. cons'!$AD428</f>
        <v>140</v>
      </c>
      <c r="K430" s="36">
        <f>+'[2]Guarda cust hij no matr. no con'!$AA428+'[2]Guarda cust hij no matr. no con'!$AB428+'[2]Guarda cust hij no matr. no con'!$AC428+'[2]Guarda cust hij no matr. no con'!$AD428</f>
        <v>149</v>
      </c>
    </row>
    <row r="431" spans="2:11" ht="15" customHeight="1" thickBot="1" x14ac:dyDescent="0.25">
      <c r="B431" s="47" t="s">
        <v>471</v>
      </c>
      <c r="C431" s="36">
        <f>+'[2]Nulidades  '!$AB429+'[2]Nulidades  '!$AC429+'[2]Nulidades  '!$AD429+'[2]Nulidades  '!$AE429</f>
        <v>0</v>
      </c>
      <c r="D431" s="36">
        <f>+'[2]Divorcios consensuados '!$AB429+'[2]Divorcios consensuados '!$AC429+'[2]Divorcios consensuados '!$AD429+'[2]Divorcios consensuados '!$AE429</f>
        <v>78</v>
      </c>
      <c r="E431" s="36">
        <f>+'[2]Divorcios no consensuados '!$AB429+'[2]Divorcios no consensuados '!$AC429+'[2]Divorcios no consensuados '!$AD429+'[2]Divorcios no consensuados '!$AE429</f>
        <v>48</v>
      </c>
      <c r="F431" s="36">
        <f>+'[2]Separaciones consensuadas '!$AB429+'[2]Separaciones consensuadas '!$AC429+'[2]Separaciones consensuadas '!$AD429+'[2]Separaciones consensuadas '!$AE429</f>
        <v>5</v>
      </c>
      <c r="G431" s="36">
        <f>+'[2]Separaciones no consensuada '!$AB429+'[2]Separaciones no consensuada '!$AC429+'[2]Separaciones no consensuada '!$AD429+'[2]Separaciones no consensuada '!$AE429</f>
        <v>1</v>
      </c>
      <c r="H431" s="36">
        <f>+'[2]Modif. medidas consens. '!$AA429+'[2]Modif. medidas consens. '!$AB429+'[2]Modif. medidas consens. '!$AC429+'[2]Modif. medidas consens. '!$AD429</f>
        <v>21</v>
      </c>
      <c r="I431" s="36">
        <f>+'[2]Modif. medidas no consens '!$AA429+'[2]Modif. medidas no consens '!$AB429+'[2]Modif. medidas no consens '!$AC429+'[2]Modif. medidas no consens '!$AD429</f>
        <v>39</v>
      </c>
      <c r="J431" s="36">
        <f>+'[2]Guarda custod hij no matr. cons'!$AA429+'[2]Guarda custod hij no matr. cons'!$AB429+'[2]Guarda custod hij no matr. cons'!$AC429+'[2]Guarda custod hij no matr. cons'!$AD429</f>
        <v>37</v>
      </c>
      <c r="K431" s="36">
        <f>+'[2]Guarda cust hij no matr. no con'!$AA429+'[2]Guarda cust hij no matr. no con'!$AB429+'[2]Guarda cust hij no matr. no con'!$AC429+'[2]Guarda cust hij no matr. no con'!$AD429</f>
        <v>35</v>
      </c>
    </row>
    <row r="432" spans="2:11" ht="15" customHeight="1" thickBot="1" x14ac:dyDescent="0.25">
      <c r="B432" s="47" t="s">
        <v>472</v>
      </c>
      <c r="C432" s="36">
        <f>+'[2]Nulidades  '!$AB430+'[2]Nulidades  '!$AC430+'[2]Nulidades  '!$AD430+'[2]Nulidades  '!$AE430</f>
        <v>2</v>
      </c>
      <c r="D432" s="36">
        <f>+'[2]Divorcios consensuados '!$AB430+'[2]Divorcios consensuados '!$AC430+'[2]Divorcios consensuados '!$AD430+'[2]Divorcios consensuados '!$AE430</f>
        <v>571</v>
      </c>
      <c r="E432" s="36">
        <f>+'[2]Divorcios no consensuados '!$AB430+'[2]Divorcios no consensuados '!$AC430+'[2]Divorcios no consensuados '!$AD430+'[2]Divorcios no consensuados '!$AE430</f>
        <v>285</v>
      </c>
      <c r="F432" s="36">
        <f>+'[2]Separaciones consensuadas '!$AB430+'[2]Separaciones consensuadas '!$AC430+'[2]Separaciones consensuadas '!$AD430+'[2]Separaciones consensuadas '!$AE430</f>
        <v>18</v>
      </c>
      <c r="G432" s="36">
        <f>+'[2]Separaciones no consensuada '!$AB430+'[2]Separaciones no consensuada '!$AC430+'[2]Separaciones no consensuada '!$AD430+'[2]Separaciones no consensuada '!$AE430</f>
        <v>15</v>
      </c>
      <c r="H432" s="36">
        <f>+'[2]Modif. medidas consens. '!$AA430+'[2]Modif. medidas consens. '!$AB430+'[2]Modif. medidas consens. '!$AC430+'[2]Modif. medidas consens. '!$AD430</f>
        <v>170</v>
      </c>
      <c r="I432" s="36">
        <f>+'[2]Modif. medidas no consens '!$AA430+'[2]Modif. medidas no consens '!$AB430+'[2]Modif. medidas no consens '!$AC430+'[2]Modif. medidas no consens '!$AD430</f>
        <v>305</v>
      </c>
      <c r="J432" s="36">
        <f>+'[2]Guarda custod hij no matr. cons'!$AA430+'[2]Guarda custod hij no matr. cons'!$AB430+'[2]Guarda custod hij no matr. cons'!$AC430+'[2]Guarda custod hij no matr. cons'!$AD430</f>
        <v>292</v>
      </c>
      <c r="K432" s="36">
        <f>+'[2]Guarda cust hij no matr. no con'!$AA430+'[2]Guarda cust hij no matr. no con'!$AB430+'[2]Guarda cust hij no matr. no con'!$AC430+'[2]Guarda cust hij no matr. no con'!$AD430</f>
        <v>289</v>
      </c>
    </row>
    <row r="433" spans="2:11" ht="15" customHeight="1" thickBot="1" x14ac:dyDescent="0.25">
      <c r="B433" s="47" t="s">
        <v>473</v>
      </c>
      <c r="C433" s="36">
        <f>+'[2]Nulidades  '!$AB431+'[2]Nulidades  '!$AC431+'[2]Nulidades  '!$AD431+'[2]Nulidades  '!$AE431</f>
        <v>0</v>
      </c>
      <c r="D433" s="36">
        <f>+'[2]Divorcios consensuados '!$AB431+'[2]Divorcios consensuados '!$AC431+'[2]Divorcios consensuados '!$AD431+'[2]Divorcios consensuados '!$AE431</f>
        <v>32</v>
      </c>
      <c r="E433" s="36">
        <f>+'[2]Divorcios no consensuados '!$AB431+'[2]Divorcios no consensuados '!$AC431+'[2]Divorcios no consensuados '!$AD431+'[2]Divorcios no consensuados '!$AE431</f>
        <v>21</v>
      </c>
      <c r="F433" s="36">
        <f>+'[2]Separaciones consensuadas '!$AB431+'[2]Separaciones consensuadas '!$AC431+'[2]Separaciones consensuadas '!$AD431+'[2]Separaciones consensuadas '!$AE431</f>
        <v>2</v>
      </c>
      <c r="G433" s="36">
        <f>+'[2]Separaciones no consensuada '!$AB431+'[2]Separaciones no consensuada '!$AC431+'[2]Separaciones no consensuada '!$AD431+'[2]Separaciones no consensuada '!$AE431</f>
        <v>0</v>
      </c>
      <c r="H433" s="36">
        <f>+'[2]Modif. medidas consens. '!$AA431+'[2]Modif. medidas consens. '!$AB431+'[2]Modif. medidas consens. '!$AC431+'[2]Modif. medidas consens. '!$AD431</f>
        <v>1</v>
      </c>
      <c r="I433" s="36">
        <f>+'[2]Modif. medidas no consens '!$AA431+'[2]Modif. medidas no consens '!$AB431+'[2]Modif. medidas no consens '!$AC431+'[2]Modif. medidas no consens '!$AD431</f>
        <v>10</v>
      </c>
      <c r="J433" s="36">
        <f>+'[2]Guarda custod hij no matr. cons'!$AA431+'[2]Guarda custod hij no matr. cons'!$AB431+'[2]Guarda custod hij no matr. cons'!$AC431+'[2]Guarda custod hij no matr. cons'!$AD431</f>
        <v>14</v>
      </c>
      <c r="K433" s="36">
        <f>+'[2]Guarda cust hij no matr. no con'!$AA431+'[2]Guarda cust hij no matr. no con'!$AB431+'[2]Guarda cust hij no matr. no con'!$AC431+'[2]Guarda cust hij no matr. no con'!$AD431</f>
        <v>16</v>
      </c>
    </row>
    <row r="434" spans="2:11" ht="15" customHeight="1" thickBot="1" x14ac:dyDescent="0.25">
      <c r="B434" s="71" t="s">
        <v>474</v>
      </c>
      <c r="C434" s="36">
        <f>+'[2]Nulidades  '!$AB432+'[2]Nulidades  '!$AC432+'[2]Nulidades  '!$AD432+'[2]Nulidades  '!$AE432</f>
        <v>0</v>
      </c>
      <c r="D434" s="36">
        <f>+'[2]Divorcios consensuados '!$AB432+'[2]Divorcios consensuados '!$AC432+'[2]Divorcios consensuados '!$AD432+'[2]Divorcios consensuados '!$AE432</f>
        <v>184</v>
      </c>
      <c r="E434" s="36">
        <f>+'[2]Divorcios no consensuados '!$AB432+'[2]Divorcios no consensuados '!$AC432+'[2]Divorcios no consensuados '!$AD432+'[2]Divorcios no consensuados '!$AE432</f>
        <v>70</v>
      </c>
      <c r="F434" s="36">
        <f>+'[2]Separaciones consensuadas '!$AB432+'[2]Separaciones consensuadas '!$AC432+'[2]Separaciones consensuadas '!$AD432+'[2]Separaciones consensuadas '!$AE432</f>
        <v>2</v>
      </c>
      <c r="G434" s="36">
        <f>+'[2]Separaciones no consensuada '!$AB432+'[2]Separaciones no consensuada '!$AC432+'[2]Separaciones no consensuada '!$AD432+'[2]Separaciones no consensuada '!$AE432</f>
        <v>3</v>
      </c>
      <c r="H434" s="36">
        <f>+'[2]Modif. medidas consens. '!$AA432+'[2]Modif. medidas consens. '!$AB432+'[2]Modif. medidas consens. '!$AC432+'[2]Modif. medidas consens. '!$AD432</f>
        <v>47</v>
      </c>
      <c r="I434" s="36">
        <f>+'[2]Modif. medidas no consens '!$AA432+'[2]Modif. medidas no consens '!$AB432+'[2]Modif. medidas no consens '!$AC432+'[2]Modif. medidas no consens '!$AD432</f>
        <v>80</v>
      </c>
      <c r="J434" s="36">
        <f>+'[2]Guarda custod hij no matr. cons'!$AA432+'[2]Guarda custod hij no matr. cons'!$AB432+'[2]Guarda custod hij no matr. cons'!$AC432+'[2]Guarda custod hij no matr. cons'!$AD432</f>
        <v>70</v>
      </c>
      <c r="K434" s="36">
        <f>+'[2]Guarda cust hij no matr. no con'!$AA432+'[2]Guarda cust hij no matr. no con'!$AB432+'[2]Guarda cust hij no matr. no con'!$AC432+'[2]Guarda cust hij no matr. no con'!$AD432</f>
        <v>44</v>
      </c>
    </row>
    <row r="435" spans="2:11" ht="15" customHeight="1" thickBot="1" x14ac:dyDescent="0.25">
      <c r="B435" s="47" t="s">
        <v>475</v>
      </c>
      <c r="C435" s="36">
        <f>+'[2]Nulidades  '!$AB433+'[2]Nulidades  '!$AC433+'[2]Nulidades  '!$AD433+'[2]Nulidades  '!$AE433</f>
        <v>0</v>
      </c>
      <c r="D435" s="36">
        <f>+'[2]Divorcios consensuados '!$AB433+'[2]Divorcios consensuados '!$AC433+'[2]Divorcios consensuados '!$AD433+'[2]Divorcios consensuados '!$AE433</f>
        <v>43</v>
      </c>
      <c r="E435" s="36">
        <f>+'[2]Divorcios no consensuados '!$AB433+'[2]Divorcios no consensuados '!$AC433+'[2]Divorcios no consensuados '!$AD433+'[2]Divorcios no consensuados '!$AE433</f>
        <v>28</v>
      </c>
      <c r="F435" s="36">
        <f>+'[2]Separaciones consensuadas '!$AB433+'[2]Separaciones consensuadas '!$AC433+'[2]Separaciones consensuadas '!$AD433+'[2]Separaciones consensuadas '!$AE433</f>
        <v>3</v>
      </c>
      <c r="G435" s="36">
        <f>+'[2]Separaciones no consensuada '!$AB433+'[2]Separaciones no consensuada '!$AC433+'[2]Separaciones no consensuada '!$AD433+'[2]Separaciones no consensuada '!$AE433</f>
        <v>2</v>
      </c>
      <c r="H435" s="36">
        <f>+'[2]Modif. medidas consens. '!$AA433+'[2]Modif. medidas consens. '!$AB433+'[2]Modif. medidas consens. '!$AC433+'[2]Modif. medidas consens. '!$AD433</f>
        <v>10</v>
      </c>
      <c r="I435" s="36">
        <f>+'[2]Modif. medidas no consens '!$AA433+'[2]Modif. medidas no consens '!$AB433+'[2]Modif. medidas no consens '!$AC433+'[2]Modif. medidas no consens '!$AD433</f>
        <v>15</v>
      </c>
      <c r="J435" s="36">
        <f>+'[2]Guarda custod hij no matr. cons'!$AA433+'[2]Guarda custod hij no matr. cons'!$AB433+'[2]Guarda custod hij no matr. cons'!$AC433+'[2]Guarda custod hij no matr. cons'!$AD433</f>
        <v>3</v>
      </c>
      <c r="K435" s="36">
        <f>+'[2]Guarda cust hij no matr. no con'!$AA433+'[2]Guarda cust hij no matr. no con'!$AB433+'[2]Guarda cust hij no matr. no con'!$AC433+'[2]Guarda cust hij no matr. no con'!$AD433</f>
        <v>9</v>
      </c>
    </row>
    <row r="436" spans="2:11" ht="15" customHeight="1" thickBot="1" x14ac:dyDescent="0.25">
      <c r="B436" s="47" t="s">
        <v>476</v>
      </c>
      <c r="C436" s="36">
        <f>+'[2]Nulidades  '!$AB434+'[2]Nulidades  '!$AC434+'[2]Nulidades  '!$AD434+'[2]Nulidades  '!$AE434</f>
        <v>0</v>
      </c>
      <c r="D436" s="36">
        <f>+'[2]Divorcios consensuados '!$AB434+'[2]Divorcios consensuados '!$AC434+'[2]Divorcios consensuados '!$AD434+'[2]Divorcios consensuados '!$AE434</f>
        <v>85</v>
      </c>
      <c r="E436" s="36">
        <f>+'[2]Divorcios no consensuados '!$AB434+'[2]Divorcios no consensuados '!$AC434+'[2]Divorcios no consensuados '!$AD434+'[2]Divorcios no consensuados '!$AE434</f>
        <v>52</v>
      </c>
      <c r="F436" s="36">
        <f>+'[2]Separaciones consensuadas '!$AB434+'[2]Separaciones consensuadas '!$AC434+'[2]Separaciones consensuadas '!$AD434+'[2]Separaciones consensuadas '!$AE434</f>
        <v>2</v>
      </c>
      <c r="G436" s="36">
        <f>+'[2]Separaciones no consensuada '!$AB434+'[2]Separaciones no consensuada '!$AC434+'[2]Separaciones no consensuada '!$AD434+'[2]Separaciones no consensuada '!$AE434</f>
        <v>0</v>
      </c>
      <c r="H436" s="36">
        <f>+'[2]Modif. medidas consens. '!$AA434+'[2]Modif. medidas consens. '!$AB434+'[2]Modif. medidas consens. '!$AC434+'[2]Modif. medidas consens. '!$AD434</f>
        <v>13</v>
      </c>
      <c r="I436" s="36">
        <f>+'[2]Modif. medidas no consens '!$AA434+'[2]Modif. medidas no consens '!$AB434+'[2]Modif. medidas no consens '!$AC434+'[2]Modif. medidas no consens '!$AD434</f>
        <v>42</v>
      </c>
      <c r="J436" s="36">
        <f>+'[2]Guarda custod hij no matr. cons'!$AA434+'[2]Guarda custod hij no matr. cons'!$AB434+'[2]Guarda custod hij no matr. cons'!$AC434+'[2]Guarda custod hij no matr. cons'!$AD434</f>
        <v>18</v>
      </c>
      <c r="K436" s="36">
        <f>+'[2]Guarda cust hij no matr. no con'!$AA434+'[2]Guarda cust hij no matr. no con'!$AB434+'[2]Guarda cust hij no matr. no con'!$AC434+'[2]Guarda cust hij no matr. no con'!$AD434</f>
        <v>46</v>
      </c>
    </row>
    <row r="437" spans="2:11" ht="15" customHeight="1" thickBot="1" x14ac:dyDescent="0.25">
      <c r="B437" s="47" t="s">
        <v>477</v>
      </c>
      <c r="C437" s="36">
        <f>+'[2]Nulidades  '!$AB435+'[2]Nulidades  '!$AC435+'[2]Nulidades  '!$AD435+'[2]Nulidades  '!$AE435</f>
        <v>0</v>
      </c>
      <c r="D437" s="36">
        <f>+'[2]Divorcios consensuados '!$AB435+'[2]Divorcios consensuados '!$AC435+'[2]Divorcios consensuados '!$AD435+'[2]Divorcios consensuados '!$AE435</f>
        <v>264</v>
      </c>
      <c r="E437" s="36">
        <f>+'[2]Divorcios no consensuados '!$AB435+'[2]Divorcios no consensuados '!$AC435+'[2]Divorcios no consensuados '!$AD435+'[2]Divorcios no consensuados '!$AE435</f>
        <v>138</v>
      </c>
      <c r="F437" s="36">
        <f>+'[2]Separaciones consensuadas '!$AB435+'[2]Separaciones consensuadas '!$AC435+'[2]Separaciones consensuadas '!$AD435+'[2]Separaciones consensuadas '!$AE435</f>
        <v>17</v>
      </c>
      <c r="G437" s="36">
        <f>+'[2]Separaciones no consensuada '!$AB435+'[2]Separaciones no consensuada '!$AC435+'[2]Separaciones no consensuada '!$AD435+'[2]Separaciones no consensuada '!$AE435</f>
        <v>6</v>
      </c>
      <c r="H437" s="36">
        <f>+'[2]Modif. medidas consens. '!$AA435+'[2]Modif. medidas consens. '!$AB435+'[2]Modif. medidas consens. '!$AC435+'[2]Modif. medidas consens. '!$AD435</f>
        <v>52</v>
      </c>
      <c r="I437" s="36">
        <f>+'[2]Modif. medidas no consens '!$AA435+'[2]Modif. medidas no consens '!$AB435+'[2]Modif. medidas no consens '!$AC435+'[2]Modif. medidas no consens '!$AD435</f>
        <v>120</v>
      </c>
      <c r="J437" s="36">
        <f>+'[2]Guarda custod hij no matr. cons'!$AA435+'[2]Guarda custod hij no matr. cons'!$AB435+'[2]Guarda custod hij no matr. cons'!$AC435+'[2]Guarda custod hij no matr. cons'!$AD435</f>
        <v>79</v>
      </c>
      <c r="K437" s="36">
        <f>+'[2]Guarda cust hij no matr. no con'!$AA435+'[2]Guarda cust hij no matr. no con'!$AB435+'[2]Guarda cust hij no matr. no con'!$AC435+'[2]Guarda cust hij no matr. no con'!$AD435</f>
        <v>72</v>
      </c>
    </row>
    <row r="438" spans="2:11" ht="15" customHeight="1" thickBot="1" x14ac:dyDescent="0.25">
      <c r="B438" s="48" t="s">
        <v>12</v>
      </c>
      <c r="C438" s="50">
        <f>SUM(C7:C437)</f>
        <v>70</v>
      </c>
      <c r="D438" s="50">
        <f t="shared" ref="D438:K438" si="0">SUM(D7:D437)</f>
        <v>57168</v>
      </c>
      <c r="E438" s="50">
        <f t="shared" si="0"/>
        <v>36337</v>
      </c>
      <c r="F438" s="50">
        <f t="shared" si="0"/>
        <v>2687</v>
      </c>
      <c r="G438" s="50">
        <f t="shared" si="0"/>
        <v>1187</v>
      </c>
      <c r="H438" s="50">
        <f t="shared" si="0"/>
        <v>12955</v>
      </c>
      <c r="I438" s="50">
        <f t="shared" si="0"/>
        <v>32162</v>
      </c>
      <c r="J438" s="50">
        <f t="shared" si="0"/>
        <v>24032</v>
      </c>
      <c r="K438" s="50">
        <f t="shared" si="0"/>
        <v>26548</v>
      </c>
    </row>
    <row r="439" spans="2:11" x14ac:dyDescent="0.2">
      <c r="C439" s="22"/>
      <c r="D439" s="22"/>
      <c r="E439" s="22"/>
      <c r="F439" s="22"/>
      <c r="G439" s="22"/>
    </row>
  </sheetData>
  <mergeCells count="1">
    <mergeCell ref="C5:K5"/>
  </mergeCells>
  <phoneticPr fontId="7" type="noConversion"/>
  <pageMargins left="0.75" right="0.75" top="1" bottom="1" header="0" footer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2F02E-3F28-4DF5-92E3-A4DC85D80301}">
  <dimension ref="B1:N86"/>
  <sheetViews>
    <sheetView zoomScale="90" zoomScaleNormal="90" workbookViewId="0">
      <selection activeCell="I43" sqref="I43"/>
    </sheetView>
  </sheetViews>
  <sheetFormatPr baseColWidth="10" defaultRowHeight="14.25" x14ac:dyDescent="0.2"/>
  <cols>
    <col min="1" max="1" width="4" style="5" customWidth="1"/>
    <col min="2" max="2" width="14.7109375" style="5" customWidth="1"/>
    <col min="3" max="3" width="17.140625" style="5" customWidth="1"/>
    <col min="4" max="4" width="16.7109375" style="5" customWidth="1"/>
    <col min="5" max="5" width="19.42578125" style="5" customWidth="1"/>
    <col min="6" max="6" width="19.140625" style="5" customWidth="1"/>
    <col min="7" max="8" width="16.7109375" style="5" customWidth="1"/>
    <col min="9" max="9" width="18.140625" style="5" customWidth="1"/>
    <col min="10" max="10" width="19.5703125" style="5" customWidth="1"/>
    <col min="11" max="12" width="16.7109375" style="5" customWidth="1"/>
    <col min="13" max="16" width="14.7109375" style="5" customWidth="1"/>
    <col min="17" max="17" width="23.140625" style="5" customWidth="1"/>
    <col min="18" max="20" width="16.7109375" style="5" customWidth="1"/>
    <col min="21" max="16384" width="11.42578125" style="5"/>
  </cols>
  <sheetData>
    <row r="1" spans="2:12" x14ac:dyDescent="0.2">
      <c r="K1" s="7"/>
    </row>
    <row r="2" spans="2:12" ht="36" customHeight="1" x14ac:dyDescent="0.2">
      <c r="D2" s="13"/>
      <c r="E2" s="13"/>
      <c r="F2" s="13"/>
      <c r="G2" s="13"/>
      <c r="H2" s="13"/>
      <c r="I2" s="7"/>
      <c r="J2" s="13"/>
      <c r="K2" s="13"/>
      <c r="L2" s="13"/>
    </row>
    <row r="3" spans="2:12" ht="15" x14ac:dyDescent="0.2">
      <c r="B3" s="14"/>
      <c r="C3" s="15"/>
      <c r="D3" s="15"/>
      <c r="E3" s="15"/>
      <c r="F3" s="15"/>
      <c r="G3" s="15"/>
      <c r="H3" s="15"/>
      <c r="I3" s="15"/>
    </row>
    <row r="4" spans="2:12" ht="15" x14ac:dyDescent="0.2">
      <c r="B4" s="16"/>
      <c r="C4" s="15"/>
      <c r="D4" s="15"/>
      <c r="E4" s="15"/>
      <c r="F4" s="15"/>
      <c r="G4" s="15"/>
      <c r="H4" s="15"/>
      <c r="I4" s="15"/>
    </row>
    <row r="5" spans="2:12" ht="30" customHeight="1" x14ac:dyDescent="0.2"/>
    <row r="6" spans="2:12" ht="69.95" customHeight="1" x14ac:dyDescent="0.2">
      <c r="B6" s="32"/>
      <c r="C6" s="34" t="s">
        <v>15</v>
      </c>
      <c r="D6" s="34" t="s">
        <v>9</v>
      </c>
      <c r="E6" s="34" t="s">
        <v>6</v>
      </c>
      <c r="F6" s="34" t="s">
        <v>7</v>
      </c>
      <c r="G6" s="34" t="s">
        <v>8</v>
      </c>
      <c r="H6" s="34" t="s">
        <v>16</v>
      </c>
      <c r="I6" s="34" t="s">
        <v>14</v>
      </c>
      <c r="J6" s="34" t="s">
        <v>13</v>
      </c>
      <c r="K6" s="34" t="s">
        <v>41</v>
      </c>
      <c r="L6" s="34" t="s">
        <v>42</v>
      </c>
    </row>
    <row r="7" spans="2:12" ht="15" thickBot="1" x14ac:dyDescent="0.25">
      <c r="B7" s="35">
        <v>2007</v>
      </c>
      <c r="C7" s="36">
        <v>189</v>
      </c>
      <c r="D7" s="36">
        <v>80633</v>
      </c>
      <c r="E7" s="36">
        <v>50247</v>
      </c>
      <c r="F7" s="36">
        <v>6541</v>
      </c>
      <c r="G7" s="36">
        <v>3670</v>
      </c>
      <c r="H7" s="37"/>
      <c r="I7" s="37"/>
      <c r="J7" s="37"/>
      <c r="K7" s="37"/>
      <c r="L7" s="37"/>
    </row>
    <row r="8" spans="2:12" ht="15" thickBot="1" x14ac:dyDescent="0.25">
      <c r="B8" s="38">
        <v>2008</v>
      </c>
      <c r="C8" s="39">
        <v>191</v>
      </c>
      <c r="D8" s="39">
        <v>73826</v>
      </c>
      <c r="E8" s="39">
        <v>47977</v>
      </c>
      <c r="F8" s="39">
        <v>5910</v>
      </c>
      <c r="G8" s="39">
        <v>3160</v>
      </c>
      <c r="H8" s="40">
        <f>+(C8-C7)/C7</f>
        <v>1.0582010582010581E-2</v>
      </c>
      <c r="I8" s="40">
        <f t="shared" ref="I8:L14" si="0">+(D8-D7)/D7</f>
        <v>-8.4419530465194154E-2</v>
      </c>
      <c r="J8" s="40">
        <f t="shared" si="0"/>
        <v>-4.5176826477202621E-2</v>
      </c>
      <c r="K8" s="40">
        <f t="shared" si="0"/>
        <v>-9.6468429903684455E-2</v>
      </c>
      <c r="L8" s="40">
        <f t="shared" si="0"/>
        <v>-0.13896457765667575</v>
      </c>
    </row>
    <row r="9" spans="2:12" ht="15" thickBot="1" x14ac:dyDescent="0.25">
      <c r="B9" s="41">
        <v>2009</v>
      </c>
      <c r="C9" s="39">
        <v>164</v>
      </c>
      <c r="D9" s="39">
        <v>68384</v>
      </c>
      <c r="E9" s="39">
        <v>47567</v>
      </c>
      <c r="F9" s="39">
        <v>5521</v>
      </c>
      <c r="G9" s="39">
        <v>2947</v>
      </c>
      <c r="H9" s="40">
        <f t="shared" ref="H9:H10" si="1">+(C9-C8)/C8</f>
        <v>-0.14136125654450263</v>
      </c>
      <c r="I9" s="40">
        <f t="shared" si="0"/>
        <v>-7.3713867743071551E-2</v>
      </c>
      <c r="J9" s="40">
        <f t="shared" si="0"/>
        <v>-8.5457615107238892E-3</v>
      </c>
      <c r="K9" s="40">
        <f t="shared" si="0"/>
        <v>-6.5820642978003385E-2</v>
      </c>
      <c r="L9" s="40">
        <f t="shared" si="0"/>
        <v>-6.7405063291139239E-2</v>
      </c>
    </row>
    <row r="10" spans="2:12" ht="15" thickBot="1" x14ac:dyDescent="0.25">
      <c r="B10" s="42">
        <v>2010</v>
      </c>
      <c r="C10" s="43">
        <v>160</v>
      </c>
      <c r="D10" s="43">
        <v>70893</v>
      </c>
      <c r="E10" s="43">
        <v>48620</v>
      </c>
      <c r="F10" s="43">
        <v>5232</v>
      </c>
      <c r="G10" s="43">
        <v>2728</v>
      </c>
      <c r="H10" s="44">
        <f t="shared" si="1"/>
        <v>-2.4390243902439025E-2</v>
      </c>
      <c r="I10" s="44">
        <f t="shared" si="0"/>
        <v>3.6689868975198874E-2</v>
      </c>
      <c r="J10" s="44">
        <f t="shared" si="0"/>
        <v>2.2137195955179011E-2</v>
      </c>
      <c r="K10" s="44">
        <f t="shared" si="0"/>
        <v>-5.2345589567107408E-2</v>
      </c>
      <c r="L10" s="44">
        <f t="shared" si="0"/>
        <v>-7.4312860536138448E-2</v>
      </c>
    </row>
    <row r="11" spans="2:12" ht="15" thickBot="1" x14ac:dyDescent="0.25">
      <c r="B11" s="35">
        <v>2011</v>
      </c>
      <c r="C11" s="36">
        <v>176</v>
      </c>
      <c r="D11" s="36">
        <v>68851</v>
      </c>
      <c r="E11" s="36">
        <v>48328</v>
      </c>
      <c r="F11" s="36">
        <v>4872</v>
      </c>
      <c r="G11" s="36">
        <v>2475</v>
      </c>
      <c r="H11" s="40">
        <f t="shared" ref="H11:H14" si="2">+(C11-C10)/C10</f>
        <v>0.1</v>
      </c>
      <c r="I11" s="40">
        <f t="shared" si="0"/>
        <v>-2.8803972183431368E-2</v>
      </c>
      <c r="J11" s="40">
        <f t="shared" si="0"/>
        <v>-6.0057589469354172E-3</v>
      </c>
      <c r="K11" s="40">
        <f t="shared" si="0"/>
        <v>-6.8807339449541288E-2</v>
      </c>
      <c r="L11" s="40">
        <f t="shared" si="0"/>
        <v>-9.2741935483870969E-2</v>
      </c>
    </row>
    <row r="12" spans="2:12" ht="15" thickBot="1" x14ac:dyDescent="0.25">
      <c r="B12" s="38">
        <v>2012</v>
      </c>
      <c r="C12" s="39">
        <v>164</v>
      </c>
      <c r="D12" s="39">
        <v>70541</v>
      </c>
      <c r="E12" s="39">
        <v>49330</v>
      </c>
      <c r="F12" s="39">
        <v>4729</v>
      </c>
      <c r="G12" s="39">
        <v>2396</v>
      </c>
      <c r="H12" s="40">
        <f t="shared" si="2"/>
        <v>-6.8181818181818177E-2</v>
      </c>
      <c r="I12" s="40">
        <f t="shared" si="0"/>
        <v>2.4545758231543476E-2</v>
      </c>
      <c r="J12" s="40">
        <f t="shared" si="0"/>
        <v>2.0733322297632844E-2</v>
      </c>
      <c r="K12" s="40">
        <f t="shared" si="0"/>
        <v>-2.9351395730706074E-2</v>
      </c>
      <c r="L12" s="40">
        <f t="shared" si="0"/>
        <v>-3.1919191919191917E-2</v>
      </c>
    </row>
    <row r="13" spans="2:12" ht="15" thickBot="1" x14ac:dyDescent="0.25">
      <c r="B13" s="41">
        <v>2013</v>
      </c>
      <c r="C13" s="39">
        <v>178</v>
      </c>
      <c r="D13" s="39">
        <v>70329</v>
      </c>
      <c r="E13" s="39">
        <v>47611</v>
      </c>
      <c r="F13" s="39">
        <v>4632</v>
      </c>
      <c r="G13" s="39">
        <v>2231</v>
      </c>
      <c r="H13" s="40">
        <f t="shared" si="2"/>
        <v>8.5365853658536592E-2</v>
      </c>
      <c r="I13" s="40">
        <f t="shared" si="0"/>
        <v>-3.0053444096341136E-3</v>
      </c>
      <c r="J13" s="40">
        <f t="shared" si="0"/>
        <v>-3.4846949118183659E-2</v>
      </c>
      <c r="K13" s="40">
        <f t="shared" si="0"/>
        <v>-2.0511736096426307E-2</v>
      </c>
      <c r="L13" s="40">
        <f t="shared" si="0"/>
        <v>-6.8864774624373959E-2</v>
      </c>
    </row>
    <row r="14" spans="2:12" ht="15" thickBot="1" x14ac:dyDescent="0.25">
      <c r="B14" s="42">
        <v>2014</v>
      </c>
      <c r="C14" s="43">
        <v>202</v>
      </c>
      <c r="D14" s="43">
        <v>75820</v>
      </c>
      <c r="E14" s="43">
        <v>50626</v>
      </c>
      <c r="F14" s="43">
        <v>4805</v>
      </c>
      <c r="G14" s="43">
        <v>2240</v>
      </c>
      <c r="H14" s="44">
        <f t="shared" si="2"/>
        <v>0.1348314606741573</v>
      </c>
      <c r="I14" s="44">
        <f t="shared" si="0"/>
        <v>7.8075900410925797E-2</v>
      </c>
      <c r="J14" s="44">
        <f t="shared" si="0"/>
        <v>6.3325702043645377E-2</v>
      </c>
      <c r="K14" s="44">
        <f t="shared" si="0"/>
        <v>3.7348877374784109E-2</v>
      </c>
      <c r="L14" s="44">
        <f t="shared" si="0"/>
        <v>4.0340654415060512E-3</v>
      </c>
    </row>
    <row r="15" spans="2:12" ht="15" thickBot="1" x14ac:dyDescent="0.25">
      <c r="B15" s="35">
        <v>2015</v>
      </c>
      <c r="C15" s="36">
        <v>216</v>
      </c>
      <c r="D15" s="36">
        <v>73414</v>
      </c>
      <c r="E15" s="36">
        <v>49963</v>
      </c>
      <c r="F15" s="36">
        <v>4619</v>
      </c>
      <c r="G15" s="36">
        <v>1980</v>
      </c>
      <c r="H15" s="40">
        <f t="shared" ref="H15:H21" si="3">+(C15-C14)/C14</f>
        <v>6.9306930693069313E-2</v>
      </c>
      <c r="I15" s="40">
        <f t="shared" ref="I15:I21" si="4">+(D15-D14)/D14</f>
        <v>-3.1733051965180691E-2</v>
      </c>
      <c r="J15" s="40">
        <f t="shared" ref="J15:J21" si="5">+(E15-E14)/E14</f>
        <v>-1.3096037609133646E-2</v>
      </c>
      <c r="K15" s="40">
        <f t="shared" ref="K15:K21" si="6">+(F15-F14)/F14</f>
        <v>-3.870967741935484E-2</v>
      </c>
      <c r="L15" s="40">
        <f t="shared" ref="L15:L21" si="7">+(G15-G14)/G14</f>
        <v>-0.11607142857142858</v>
      </c>
    </row>
    <row r="16" spans="2:12" ht="15" thickBot="1" x14ac:dyDescent="0.25">
      <c r="B16" s="38">
        <v>2016</v>
      </c>
      <c r="C16" s="39">
        <v>159</v>
      </c>
      <c r="D16" s="39">
        <v>67189</v>
      </c>
      <c r="E16" s="39">
        <v>46830</v>
      </c>
      <c r="F16" s="39">
        <v>3912</v>
      </c>
      <c r="G16" s="39">
        <v>1928</v>
      </c>
      <c r="H16" s="40">
        <f t="shared" si="3"/>
        <v>-0.2638888888888889</v>
      </c>
      <c r="I16" s="40">
        <f t="shared" si="4"/>
        <v>-8.4793091236004037E-2</v>
      </c>
      <c r="J16" s="40">
        <f t="shared" si="5"/>
        <v>-6.2706402738026135E-2</v>
      </c>
      <c r="K16" s="40">
        <f t="shared" si="6"/>
        <v>-0.1530634336436458</v>
      </c>
      <c r="L16" s="40">
        <f t="shared" si="7"/>
        <v>-2.6262626262626262E-2</v>
      </c>
    </row>
    <row r="17" spans="2:14" ht="15" thickBot="1" x14ac:dyDescent="0.25">
      <c r="B17" s="41">
        <v>2017</v>
      </c>
      <c r="C17" s="39">
        <v>142</v>
      </c>
      <c r="D17" s="39">
        <v>64024</v>
      </c>
      <c r="E17" s="39">
        <v>45019</v>
      </c>
      <c r="F17" s="39">
        <v>3687</v>
      </c>
      <c r="G17" s="39">
        <v>1761</v>
      </c>
      <c r="H17" s="40">
        <f t="shared" si="3"/>
        <v>-0.1069182389937107</v>
      </c>
      <c r="I17" s="40">
        <f t="shared" si="4"/>
        <v>-4.7105925077021535E-2</v>
      </c>
      <c r="J17" s="40">
        <f t="shared" si="5"/>
        <v>-3.8671791586589795E-2</v>
      </c>
      <c r="K17" s="40">
        <f t="shared" si="6"/>
        <v>-5.7515337423312884E-2</v>
      </c>
      <c r="L17" s="40">
        <f t="shared" si="7"/>
        <v>-8.6618257261410786E-2</v>
      </c>
    </row>
    <row r="18" spans="2:14" ht="15" thickBot="1" x14ac:dyDescent="0.25">
      <c r="B18" s="42">
        <v>2018</v>
      </c>
      <c r="C18" s="43">
        <v>134</v>
      </c>
      <c r="D18" s="43">
        <v>62241</v>
      </c>
      <c r="E18" s="43">
        <v>44433</v>
      </c>
      <c r="F18" s="43">
        <v>3395</v>
      </c>
      <c r="G18" s="43">
        <v>1635</v>
      </c>
      <c r="H18" s="44">
        <f t="shared" si="3"/>
        <v>-5.6338028169014086E-2</v>
      </c>
      <c r="I18" s="44">
        <f t="shared" si="4"/>
        <v>-2.7848931650631015E-2</v>
      </c>
      <c r="J18" s="44">
        <f t="shared" si="5"/>
        <v>-1.3016726271129967E-2</v>
      </c>
      <c r="K18" s="44">
        <f t="shared" si="6"/>
        <v>-7.9197179278546248E-2</v>
      </c>
      <c r="L18" s="44">
        <f t="shared" si="7"/>
        <v>-7.1550255536626917E-2</v>
      </c>
    </row>
    <row r="19" spans="2:14" ht="15" thickBot="1" x14ac:dyDescent="0.25">
      <c r="B19" s="41">
        <v>2019</v>
      </c>
      <c r="C19" s="39">
        <v>100</v>
      </c>
      <c r="D19" s="39">
        <v>62020</v>
      </c>
      <c r="E19" s="39">
        <v>42826</v>
      </c>
      <c r="F19" s="39">
        <v>3210</v>
      </c>
      <c r="G19" s="39">
        <v>1511</v>
      </c>
      <c r="H19" s="40">
        <f t="shared" si="3"/>
        <v>-0.2537313432835821</v>
      </c>
      <c r="I19" s="40">
        <f t="shared" si="4"/>
        <v>-3.5507141594768722E-3</v>
      </c>
      <c r="J19" s="40">
        <f t="shared" si="5"/>
        <v>-3.6166812954335742E-2</v>
      </c>
      <c r="K19" s="40">
        <f t="shared" si="6"/>
        <v>-5.4491899852724596E-2</v>
      </c>
      <c r="L19" s="40">
        <f t="shared" si="7"/>
        <v>-7.5840978593272171E-2</v>
      </c>
    </row>
    <row r="20" spans="2:14" ht="15" thickBot="1" x14ac:dyDescent="0.25">
      <c r="B20" s="41">
        <v>2020</v>
      </c>
      <c r="C20" s="39">
        <v>78</v>
      </c>
      <c r="D20" s="39">
        <v>54960</v>
      </c>
      <c r="E20" s="39">
        <v>36090</v>
      </c>
      <c r="F20" s="39">
        <v>2697</v>
      </c>
      <c r="G20" s="39">
        <v>1235</v>
      </c>
      <c r="H20" s="40">
        <f t="shared" si="3"/>
        <v>-0.22</v>
      </c>
      <c r="I20" s="40">
        <f t="shared" si="4"/>
        <v>-0.11383424701709126</v>
      </c>
      <c r="J20" s="40">
        <f t="shared" si="5"/>
        <v>-0.15728762901041424</v>
      </c>
      <c r="K20" s="40">
        <f t="shared" si="6"/>
        <v>-0.15981308411214953</v>
      </c>
      <c r="L20" s="40">
        <f t="shared" si="7"/>
        <v>-0.18266048974189278</v>
      </c>
    </row>
    <row r="21" spans="2:14" ht="15" thickBot="1" x14ac:dyDescent="0.25">
      <c r="B21" s="41">
        <v>2021</v>
      </c>
      <c r="C21" s="39">
        <v>70</v>
      </c>
      <c r="D21" s="39">
        <v>57168</v>
      </c>
      <c r="E21" s="39">
        <v>36337</v>
      </c>
      <c r="F21" s="39">
        <v>2687</v>
      </c>
      <c r="G21" s="39">
        <v>1187</v>
      </c>
      <c r="H21" s="40">
        <f t="shared" si="3"/>
        <v>-0.10256410256410256</v>
      </c>
      <c r="I21" s="40">
        <f t="shared" si="4"/>
        <v>4.017467248908297E-2</v>
      </c>
      <c r="J21" s="40">
        <f t="shared" si="5"/>
        <v>6.8440011083402601E-3</v>
      </c>
      <c r="K21" s="40">
        <f t="shared" si="6"/>
        <v>-3.7078235076010383E-3</v>
      </c>
      <c r="L21" s="40">
        <f t="shared" si="7"/>
        <v>-3.8866396761133605E-2</v>
      </c>
    </row>
    <row r="22" spans="2:14" ht="15" thickBot="1" x14ac:dyDescent="0.25">
      <c r="B22" s="70"/>
      <c r="C22" s="70"/>
      <c r="D22" s="70"/>
      <c r="E22" s="70"/>
      <c r="F22" s="70"/>
      <c r="G22" s="70"/>
      <c r="H22" s="40"/>
      <c r="I22" s="40"/>
      <c r="J22" s="40"/>
      <c r="K22" s="40"/>
      <c r="L22" s="40"/>
      <c r="M22" s="17"/>
    </row>
    <row r="23" spans="2:14" ht="15" thickBot="1" x14ac:dyDescent="0.25">
      <c r="C23" s="17"/>
      <c r="D23" s="17"/>
      <c r="E23" s="40"/>
      <c r="F23" s="17"/>
      <c r="G23" s="17"/>
      <c r="H23" s="40"/>
      <c r="I23" s="40"/>
      <c r="J23" s="40"/>
      <c r="K23" s="40"/>
      <c r="L23" s="40"/>
      <c r="M23" s="17"/>
      <c r="N23" s="40"/>
    </row>
    <row r="24" spans="2:14" ht="15" customHeight="1" thickBot="1" x14ac:dyDescent="0.25">
      <c r="C24" s="44"/>
      <c r="D24" s="17"/>
      <c r="E24" s="44"/>
      <c r="F24" s="44"/>
      <c r="G24" s="44"/>
      <c r="H24" s="44"/>
      <c r="I24" s="17"/>
      <c r="J24" s="13"/>
    </row>
    <row r="25" spans="2:14" ht="69.95" customHeight="1" x14ac:dyDescent="0.2">
      <c r="B25" s="45"/>
      <c r="C25" s="34" t="s">
        <v>43</v>
      </c>
      <c r="D25" s="34" t="s">
        <v>44</v>
      </c>
      <c r="E25" s="34" t="s">
        <v>499</v>
      </c>
      <c r="F25" s="34" t="s">
        <v>500</v>
      </c>
      <c r="G25" s="34" t="s">
        <v>497</v>
      </c>
      <c r="H25" s="34" t="s">
        <v>498</v>
      </c>
      <c r="I25" s="34" t="s">
        <v>501</v>
      </c>
      <c r="J25" s="34" t="s">
        <v>502</v>
      </c>
    </row>
    <row r="26" spans="2:14" ht="15" thickBot="1" x14ac:dyDescent="0.25">
      <c r="B26" s="35">
        <v>2007</v>
      </c>
      <c r="C26" s="36">
        <v>3303</v>
      </c>
      <c r="D26" s="36">
        <v>12107</v>
      </c>
      <c r="E26" s="36">
        <v>5534</v>
      </c>
      <c r="F26" s="36">
        <v>12677</v>
      </c>
      <c r="G26" s="36"/>
      <c r="H26" s="37"/>
      <c r="I26" s="37"/>
      <c r="J26" s="37"/>
      <c r="K26" s="37"/>
      <c r="L26" s="37"/>
    </row>
    <row r="27" spans="2:14" ht="15" thickBot="1" x14ac:dyDescent="0.25">
      <c r="B27" s="38">
        <v>2008</v>
      </c>
      <c r="C27" s="39">
        <v>3691</v>
      </c>
      <c r="D27" s="39">
        <v>14069</v>
      </c>
      <c r="E27" s="39">
        <v>6104</v>
      </c>
      <c r="F27" s="39">
        <v>14493</v>
      </c>
      <c r="G27" s="40">
        <f>+(C27-C26)/C26</f>
        <v>0.11746896760520739</v>
      </c>
      <c r="H27" s="40">
        <f t="shared" ref="H27:I27" si="8">+(D27-D26)/D26</f>
        <v>0.16205500949863716</v>
      </c>
      <c r="I27" s="40">
        <f t="shared" si="8"/>
        <v>0.1029996385977593</v>
      </c>
      <c r="J27" s="40">
        <f>+(F27-F26)/F26</f>
        <v>0.14325155793957561</v>
      </c>
      <c r="K27" s="37"/>
      <c r="L27" s="37"/>
    </row>
    <row r="28" spans="2:14" ht="15" thickBot="1" x14ac:dyDescent="0.25">
      <c r="B28" s="41">
        <v>2009</v>
      </c>
      <c r="C28" s="39">
        <v>4183</v>
      </c>
      <c r="D28" s="39">
        <v>17043</v>
      </c>
      <c r="E28" s="39">
        <v>6992</v>
      </c>
      <c r="F28" s="39">
        <v>16483</v>
      </c>
      <c r="G28" s="40">
        <f t="shared" ref="G28:G40" si="9">+(C28-C27)/C27</f>
        <v>0.1332972094283392</v>
      </c>
      <c r="H28" s="40">
        <f t="shared" ref="H28:H40" si="10">+(D28-D27)/D27</f>
        <v>0.21138673679721373</v>
      </c>
      <c r="I28" s="40">
        <f t="shared" ref="I28:I40" si="11">+(E28-E27)/E27</f>
        <v>0.14547837483617301</v>
      </c>
      <c r="J28" s="40">
        <f t="shared" ref="J28:J40" si="12">+(F28-F27)/F27</f>
        <v>0.13730766576968192</v>
      </c>
      <c r="K28" s="37"/>
      <c r="L28" s="37"/>
    </row>
    <row r="29" spans="2:14" ht="15" thickBot="1" x14ac:dyDescent="0.25">
      <c r="B29" s="42">
        <v>2010</v>
      </c>
      <c r="C29" s="43">
        <v>4996</v>
      </c>
      <c r="D29" s="43">
        <v>19393</v>
      </c>
      <c r="E29" s="43">
        <v>9017</v>
      </c>
      <c r="F29" s="43">
        <v>19051</v>
      </c>
      <c r="G29" s="44">
        <f t="shared" si="9"/>
        <v>0.19435811618455653</v>
      </c>
      <c r="H29" s="44">
        <f t="shared" si="10"/>
        <v>0.13788652232588158</v>
      </c>
      <c r="I29" s="44">
        <f t="shared" si="11"/>
        <v>0.28961670480549201</v>
      </c>
      <c r="J29" s="44">
        <f t="shared" si="12"/>
        <v>0.15579688163562458</v>
      </c>
      <c r="K29" s="37"/>
      <c r="L29" s="37"/>
    </row>
    <row r="30" spans="2:14" ht="15" thickBot="1" x14ac:dyDescent="0.25">
      <c r="B30" s="35">
        <v>2011</v>
      </c>
      <c r="C30" s="36">
        <v>6013</v>
      </c>
      <c r="D30" s="36">
        <v>22932</v>
      </c>
      <c r="E30" s="36">
        <v>10214</v>
      </c>
      <c r="F30" s="36">
        <v>20988</v>
      </c>
      <c r="G30" s="40">
        <f t="shared" si="9"/>
        <v>0.20356285028022417</v>
      </c>
      <c r="H30" s="40">
        <f t="shared" si="10"/>
        <v>0.1824885267880163</v>
      </c>
      <c r="I30" s="40">
        <f t="shared" si="11"/>
        <v>0.13274925141399579</v>
      </c>
      <c r="J30" s="40">
        <f t="shared" si="12"/>
        <v>0.10167445278463073</v>
      </c>
      <c r="K30" s="37"/>
      <c r="L30" s="37"/>
    </row>
    <row r="31" spans="2:14" ht="15" thickBot="1" x14ac:dyDescent="0.25">
      <c r="B31" s="38">
        <v>2012</v>
      </c>
      <c r="C31" s="39">
        <v>6915</v>
      </c>
      <c r="D31" s="39">
        <v>28367</v>
      </c>
      <c r="E31" s="39">
        <v>12018</v>
      </c>
      <c r="F31" s="39">
        <v>23283</v>
      </c>
      <c r="G31" s="40">
        <f t="shared" si="9"/>
        <v>0.15000831531681358</v>
      </c>
      <c r="H31" s="40">
        <f t="shared" si="10"/>
        <v>0.23700505843362987</v>
      </c>
      <c r="I31" s="40">
        <f t="shared" si="11"/>
        <v>0.17662032504405717</v>
      </c>
      <c r="J31" s="40">
        <f t="shared" si="12"/>
        <v>0.10934819897084049</v>
      </c>
      <c r="K31" s="37"/>
      <c r="L31" s="37"/>
    </row>
    <row r="32" spans="2:14" ht="15" thickBot="1" x14ac:dyDescent="0.25">
      <c r="B32" s="41">
        <v>2013</v>
      </c>
      <c r="C32" s="39">
        <v>7943</v>
      </c>
      <c r="D32" s="39">
        <v>30511</v>
      </c>
      <c r="E32" s="39">
        <v>13849</v>
      </c>
      <c r="F32" s="39">
        <v>25194</v>
      </c>
      <c r="G32" s="40">
        <f t="shared" si="9"/>
        <v>0.14866232827187273</v>
      </c>
      <c r="H32" s="40">
        <f t="shared" si="10"/>
        <v>7.5580780484365631E-2</v>
      </c>
      <c r="I32" s="40">
        <f t="shared" si="11"/>
        <v>0.15235480113163588</v>
      </c>
      <c r="J32" s="40">
        <f t="shared" si="12"/>
        <v>8.2077051926298161E-2</v>
      </c>
      <c r="K32" s="37"/>
      <c r="L32" s="37"/>
    </row>
    <row r="33" spans="2:12" ht="15" thickBot="1" x14ac:dyDescent="0.25">
      <c r="B33" s="42">
        <v>2014</v>
      </c>
      <c r="C33" s="43">
        <v>9110</v>
      </c>
      <c r="D33" s="43">
        <v>33188</v>
      </c>
      <c r="E33" s="43">
        <v>16502</v>
      </c>
      <c r="F33" s="43">
        <v>28114</v>
      </c>
      <c r="G33" s="44">
        <f t="shared" si="9"/>
        <v>0.14692181795291451</v>
      </c>
      <c r="H33" s="44">
        <f t="shared" si="10"/>
        <v>8.773884828422536E-2</v>
      </c>
      <c r="I33" s="44">
        <f t="shared" si="11"/>
        <v>0.19156617806339807</v>
      </c>
      <c r="J33" s="44">
        <f t="shared" si="12"/>
        <v>0.11590061125664841</v>
      </c>
      <c r="K33" s="37"/>
      <c r="L33" s="37"/>
    </row>
    <row r="34" spans="2:12" ht="15" thickBot="1" x14ac:dyDescent="0.25">
      <c r="B34" s="35">
        <v>2015</v>
      </c>
      <c r="C34" s="36">
        <v>9805</v>
      </c>
      <c r="D34" s="36">
        <v>34248</v>
      </c>
      <c r="E34" s="36">
        <v>17932</v>
      </c>
      <c r="F34" s="36">
        <v>28104</v>
      </c>
      <c r="G34" s="40">
        <f t="shared" si="9"/>
        <v>7.6289791437980245E-2</v>
      </c>
      <c r="H34" s="40">
        <f t="shared" si="10"/>
        <v>3.1939255152464749E-2</v>
      </c>
      <c r="I34" s="40">
        <f t="shared" si="11"/>
        <v>8.6656162889346744E-2</v>
      </c>
      <c r="J34" s="40">
        <f t="shared" si="12"/>
        <v>-3.5569467169381801E-4</v>
      </c>
      <c r="K34" s="37"/>
      <c r="L34" s="37"/>
    </row>
    <row r="35" spans="2:12" ht="15" thickBot="1" x14ac:dyDescent="0.25">
      <c r="B35" s="38">
        <v>2016</v>
      </c>
      <c r="C35" s="39">
        <v>10214</v>
      </c>
      <c r="D35" s="39">
        <v>34017</v>
      </c>
      <c r="E35" s="39">
        <v>18225</v>
      </c>
      <c r="F35" s="39">
        <v>28398</v>
      </c>
      <c r="G35" s="40">
        <f t="shared" si="9"/>
        <v>4.1713411524732277E-2</v>
      </c>
      <c r="H35" s="40">
        <f t="shared" si="10"/>
        <v>-6.7449194113524879E-3</v>
      </c>
      <c r="I35" s="40">
        <f t="shared" si="11"/>
        <v>1.6339504795895604E-2</v>
      </c>
      <c r="J35" s="40">
        <f t="shared" si="12"/>
        <v>1.0461144321093083E-2</v>
      </c>
      <c r="K35" s="37"/>
      <c r="L35" s="37"/>
    </row>
    <row r="36" spans="2:12" ht="15" thickBot="1" x14ac:dyDescent="0.25">
      <c r="B36" s="41">
        <v>2017</v>
      </c>
      <c r="C36" s="39">
        <v>10617</v>
      </c>
      <c r="D36" s="39">
        <v>34099</v>
      </c>
      <c r="E36" s="39">
        <v>18492</v>
      </c>
      <c r="F36" s="39">
        <v>28011</v>
      </c>
      <c r="G36" s="40">
        <f t="shared" si="9"/>
        <v>3.9455649109065988E-2</v>
      </c>
      <c r="H36" s="40">
        <f t="shared" si="10"/>
        <v>2.4105594261692683E-3</v>
      </c>
      <c r="I36" s="40">
        <f t="shared" si="11"/>
        <v>1.4650205761316872E-2</v>
      </c>
      <c r="J36" s="40">
        <f t="shared" si="12"/>
        <v>-1.3627720261990281E-2</v>
      </c>
      <c r="K36" s="37"/>
      <c r="L36" s="37"/>
    </row>
    <row r="37" spans="2:12" ht="15" thickBot="1" x14ac:dyDescent="0.25">
      <c r="B37" s="42">
        <v>2018</v>
      </c>
      <c r="C37" s="43">
        <v>11366</v>
      </c>
      <c r="D37" s="43">
        <v>33666</v>
      </c>
      <c r="E37" s="43">
        <v>19281</v>
      </c>
      <c r="F37" s="43">
        <v>28188</v>
      </c>
      <c r="G37" s="44">
        <f t="shared" si="9"/>
        <v>7.0547235565602343E-2</v>
      </c>
      <c r="H37" s="44">
        <f t="shared" si="10"/>
        <v>-1.2698319598815214E-2</v>
      </c>
      <c r="I37" s="44">
        <f t="shared" si="11"/>
        <v>4.2667099286177804E-2</v>
      </c>
      <c r="J37" s="44">
        <f t="shared" si="12"/>
        <v>6.3189461283067365E-3</v>
      </c>
      <c r="K37" s="37"/>
      <c r="L37" s="37"/>
    </row>
    <row r="38" spans="2:12" ht="15" thickBot="1" x14ac:dyDescent="0.25">
      <c r="B38" s="41">
        <v>2019</v>
      </c>
      <c r="C38" s="39">
        <v>12166</v>
      </c>
      <c r="D38" s="39">
        <v>34949</v>
      </c>
      <c r="E38" s="39">
        <v>19716</v>
      </c>
      <c r="F38" s="39">
        <v>28364</v>
      </c>
      <c r="G38" s="40">
        <f t="shared" si="9"/>
        <v>7.0385359845152207E-2</v>
      </c>
      <c r="H38" s="40">
        <f t="shared" si="10"/>
        <v>3.8109665537931443E-2</v>
      </c>
      <c r="I38" s="40">
        <f t="shared" si="11"/>
        <v>2.2561070483896065E-2</v>
      </c>
      <c r="J38" s="40">
        <f t="shared" si="12"/>
        <v>6.2437916844047111E-3</v>
      </c>
      <c r="K38" s="37"/>
      <c r="L38" s="37"/>
    </row>
    <row r="39" spans="2:12" ht="15" thickBot="1" x14ac:dyDescent="0.25">
      <c r="B39" s="41">
        <v>2020</v>
      </c>
      <c r="C39" s="39">
        <v>11329</v>
      </c>
      <c r="D39" s="39">
        <v>30070</v>
      </c>
      <c r="E39" s="39">
        <v>21236</v>
      </c>
      <c r="F39" s="39">
        <v>25184</v>
      </c>
      <c r="G39" s="40">
        <f t="shared" si="9"/>
        <v>-6.8798290317277661E-2</v>
      </c>
      <c r="H39" s="40">
        <f t="shared" si="10"/>
        <v>-0.13960342212938853</v>
      </c>
      <c r="I39" s="40">
        <f t="shared" si="11"/>
        <v>7.7094745384459318E-2</v>
      </c>
      <c r="J39" s="40">
        <f t="shared" si="12"/>
        <v>-0.11211394725708644</v>
      </c>
      <c r="K39" s="37"/>
      <c r="L39" s="37"/>
    </row>
    <row r="40" spans="2:12" ht="15" thickBot="1" x14ac:dyDescent="0.25">
      <c r="B40" s="41">
        <v>2021</v>
      </c>
      <c r="C40" s="39">
        <v>12955</v>
      </c>
      <c r="D40" s="39">
        <v>32162</v>
      </c>
      <c r="E40" s="39">
        <v>24032</v>
      </c>
      <c r="F40" s="39">
        <v>26548</v>
      </c>
      <c r="G40" s="40">
        <f t="shared" si="9"/>
        <v>0.14352546561920734</v>
      </c>
      <c r="H40" s="40">
        <f t="shared" si="10"/>
        <v>6.9571000997672092E-2</v>
      </c>
      <c r="I40" s="40">
        <f t="shared" si="11"/>
        <v>0.13166321341118856</v>
      </c>
      <c r="J40" s="40">
        <f t="shared" si="12"/>
        <v>5.4161372299872938E-2</v>
      </c>
      <c r="K40" s="37"/>
      <c r="L40" s="37"/>
    </row>
    <row r="41" spans="2:12" x14ac:dyDescent="0.2">
      <c r="B41" s="70"/>
      <c r="C41" s="2"/>
      <c r="D41" s="2"/>
      <c r="E41" s="2"/>
      <c r="F41" s="2"/>
      <c r="G41" s="2"/>
      <c r="H41" s="2"/>
      <c r="I41" s="2"/>
      <c r="J41" s="2"/>
    </row>
    <row r="73" spans="11:12" x14ac:dyDescent="0.2">
      <c r="K73" s="75"/>
      <c r="L73" s="75"/>
    </row>
    <row r="74" spans="11:12" x14ac:dyDescent="0.2">
      <c r="K74" s="75"/>
      <c r="L74" s="75"/>
    </row>
    <row r="86" spans="2:10" s="2" customFormat="1" x14ac:dyDescent="0.2">
      <c r="B86" s="5"/>
      <c r="C86" s="5"/>
      <c r="D86" s="5"/>
      <c r="E86" s="5"/>
      <c r="F86" s="5"/>
      <c r="G86" s="5"/>
      <c r="H86" s="5"/>
      <c r="I86" s="5"/>
      <c r="J86" s="5"/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FECAA-2AC2-4614-B916-A175444533F5}">
  <dimension ref="A1:Z68"/>
  <sheetViews>
    <sheetView zoomScaleNormal="100" workbookViewId="0"/>
  </sheetViews>
  <sheetFormatPr baseColWidth="10" defaultColWidth="9.140625" defaultRowHeight="12.75" x14ac:dyDescent="0.2"/>
  <cols>
    <col min="1" max="1" width="3" style="2" customWidth="1"/>
    <col min="2" max="2" width="35.42578125" style="2" bestFit="1" customWidth="1"/>
    <col min="3" max="14" width="12.28515625" style="2" customWidth="1"/>
    <col min="15" max="15" width="0.5703125" style="2" customWidth="1"/>
    <col min="16" max="16" width="12.28515625" style="2" hidden="1" customWidth="1"/>
    <col min="17" max="19" width="12.28515625" style="2" customWidth="1"/>
    <col min="20" max="20" width="11.5703125" style="2" customWidth="1"/>
    <col min="21" max="21" width="12.28515625" style="2" hidden="1" customWidth="1"/>
    <col min="22" max="22" width="12.140625" style="2" hidden="1" customWidth="1"/>
    <col min="23" max="65" width="12.28515625" style="2" customWidth="1"/>
    <col min="66" max="16384" width="9.140625" style="2"/>
  </cols>
  <sheetData>
    <row r="1" spans="2:12" s="24" customFormat="1" ht="18.75" customHeight="1" x14ac:dyDescent="0.2">
      <c r="L1" s="7"/>
    </row>
    <row r="2" spans="2:12" s="31" customFormat="1" ht="69.75" customHeight="1" x14ac:dyDescent="0.2"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2:12" s="24" customFormat="1" ht="21" customHeight="1" x14ac:dyDescent="0.2"/>
    <row r="4" spans="2:12" s="24" customFormat="1" ht="39" customHeight="1" x14ac:dyDescent="0.2">
      <c r="C4" s="49">
        <v>2020</v>
      </c>
      <c r="D4" s="33">
        <v>2021</v>
      </c>
    </row>
    <row r="5" spans="2:12" s="24" customFormat="1" ht="17.100000000000001" customHeight="1" thickBot="1" x14ac:dyDescent="0.25">
      <c r="B5" s="47" t="s">
        <v>0</v>
      </c>
      <c r="C5" s="36">
        <v>18456</v>
      </c>
      <c r="D5" s="36">
        <v>18913</v>
      </c>
      <c r="F5" s="81"/>
      <c r="G5" s="81"/>
    </row>
    <row r="6" spans="2:12" s="24" customFormat="1" ht="17.100000000000001" customHeight="1" thickBot="1" x14ac:dyDescent="0.25">
      <c r="B6" s="47" t="s">
        <v>1</v>
      </c>
      <c r="C6" s="36">
        <v>2249</v>
      </c>
      <c r="D6" s="36">
        <v>2406</v>
      </c>
      <c r="F6" s="81"/>
      <c r="G6" s="81"/>
    </row>
    <row r="7" spans="2:12" s="24" customFormat="1" ht="17.100000000000001" customHeight="1" thickBot="1" x14ac:dyDescent="0.25">
      <c r="B7" s="47" t="s">
        <v>511</v>
      </c>
      <c r="C7" s="36">
        <v>2062</v>
      </c>
      <c r="D7" s="36">
        <v>2000</v>
      </c>
      <c r="F7" s="81"/>
      <c r="G7" s="81"/>
    </row>
    <row r="8" spans="2:12" s="24" customFormat="1" ht="17.100000000000001" customHeight="1" thickBot="1" x14ac:dyDescent="0.25">
      <c r="B8" s="47" t="s">
        <v>39</v>
      </c>
      <c r="C8" s="36">
        <v>2625</v>
      </c>
      <c r="D8" s="36">
        <v>2694</v>
      </c>
      <c r="F8" s="81"/>
      <c r="G8" s="81"/>
    </row>
    <row r="9" spans="2:12" s="24" customFormat="1" ht="17.100000000000001" customHeight="1" thickBot="1" x14ac:dyDescent="0.25">
      <c r="B9" s="47" t="s">
        <v>2</v>
      </c>
      <c r="C9" s="36">
        <v>5134</v>
      </c>
      <c r="D9" s="36">
        <v>5377</v>
      </c>
      <c r="F9" s="81"/>
      <c r="G9" s="81"/>
    </row>
    <row r="10" spans="2:12" s="24" customFormat="1" ht="17.100000000000001" customHeight="1" thickBot="1" x14ac:dyDescent="0.25">
      <c r="B10" s="47" t="s">
        <v>3</v>
      </c>
      <c r="C10" s="36">
        <v>1191</v>
      </c>
      <c r="D10" s="36">
        <v>1249</v>
      </c>
      <c r="F10" s="81"/>
      <c r="G10" s="81"/>
    </row>
    <row r="11" spans="2:12" s="24" customFormat="1" ht="17.100000000000001" customHeight="1" thickBot="1" x14ac:dyDescent="0.25">
      <c r="B11" s="47" t="s">
        <v>38</v>
      </c>
      <c r="C11" s="36">
        <v>3934</v>
      </c>
      <c r="D11" s="36">
        <v>3869</v>
      </c>
      <c r="F11" s="81"/>
      <c r="G11" s="81"/>
    </row>
    <row r="12" spans="2:12" s="24" customFormat="1" ht="17.100000000000001" customHeight="1" thickBot="1" x14ac:dyDescent="0.25">
      <c r="B12" s="47" t="s">
        <v>23</v>
      </c>
      <c r="C12" s="36">
        <v>3966</v>
      </c>
      <c r="D12" s="36">
        <v>4114</v>
      </c>
      <c r="F12" s="81"/>
      <c r="G12" s="81"/>
    </row>
    <row r="13" spans="2:12" s="24" customFormat="1" ht="17.100000000000001" customHeight="1" thickBot="1" x14ac:dyDescent="0.25">
      <c r="B13" s="47" t="s">
        <v>10</v>
      </c>
      <c r="C13" s="36">
        <v>16003</v>
      </c>
      <c r="D13" s="36">
        <v>16171</v>
      </c>
      <c r="F13" s="81"/>
      <c r="G13" s="81"/>
    </row>
    <row r="14" spans="2:12" s="24" customFormat="1" ht="17.100000000000001" customHeight="1" thickBot="1" x14ac:dyDescent="0.25">
      <c r="B14" s="47" t="s">
        <v>40</v>
      </c>
      <c r="C14" s="36">
        <v>11889</v>
      </c>
      <c r="D14" s="36">
        <v>12079</v>
      </c>
      <c r="F14" s="81"/>
      <c r="G14" s="81"/>
    </row>
    <row r="15" spans="2:12" s="24" customFormat="1" ht="17.100000000000001" customHeight="1" thickBot="1" x14ac:dyDescent="0.25">
      <c r="B15" s="47" t="s">
        <v>11</v>
      </c>
      <c r="C15" s="36">
        <v>1919</v>
      </c>
      <c r="D15" s="36">
        <v>1950</v>
      </c>
      <c r="F15" s="81"/>
      <c r="G15" s="81"/>
    </row>
    <row r="16" spans="2:12" s="24" customFormat="1" ht="17.100000000000001" customHeight="1" thickBot="1" x14ac:dyDescent="0.25">
      <c r="B16" s="47" t="s">
        <v>4</v>
      </c>
      <c r="C16" s="36">
        <v>5182</v>
      </c>
      <c r="D16" s="36">
        <v>5034</v>
      </c>
      <c r="F16" s="81"/>
      <c r="G16" s="81"/>
    </row>
    <row r="17" spans="2:10" s="24" customFormat="1" ht="17.100000000000001" customHeight="1" thickBot="1" x14ac:dyDescent="0.25">
      <c r="B17" s="47" t="s">
        <v>512</v>
      </c>
      <c r="C17" s="36">
        <v>11505</v>
      </c>
      <c r="D17" s="36">
        <v>12568</v>
      </c>
      <c r="F17" s="81"/>
      <c r="G17" s="81"/>
    </row>
    <row r="18" spans="2:10" s="24" customFormat="1" ht="17.100000000000001" customHeight="1" thickBot="1" x14ac:dyDescent="0.25">
      <c r="B18" s="47" t="s">
        <v>513</v>
      </c>
      <c r="C18" s="36">
        <v>3384</v>
      </c>
      <c r="D18" s="36">
        <v>3422</v>
      </c>
      <c r="F18" s="81"/>
      <c r="G18" s="81"/>
    </row>
    <row r="19" spans="2:10" s="24" customFormat="1" ht="17.100000000000001" customHeight="1" thickBot="1" x14ac:dyDescent="0.25">
      <c r="B19" s="47" t="s">
        <v>514</v>
      </c>
      <c r="C19" s="36">
        <v>1225</v>
      </c>
      <c r="D19" s="36">
        <v>1196</v>
      </c>
      <c r="F19" s="81"/>
      <c r="G19" s="81"/>
    </row>
    <row r="20" spans="2:10" s="24" customFormat="1" ht="17.100000000000001" customHeight="1" thickBot="1" x14ac:dyDescent="0.25">
      <c r="B20" s="47" t="s">
        <v>24</v>
      </c>
      <c r="C20" s="36">
        <v>3725</v>
      </c>
      <c r="D20" s="36">
        <v>3767</v>
      </c>
      <c r="F20" s="81"/>
      <c r="G20" s="81"/>
    </row>
    <row r="21" spans="2:10" s="24" customFormat="1" ht="17.100000000000001" customHeight="1" thickBot="1" x14ac:dyDescent="0.25">
      <c r="B21" s="47" t="s">
        <v>5</v>
      </c>
      <c r="C21" s="36">
        <v>611</v>
      </c>
      <c r="D21" s="36">
        <v>640</v>
      </c>
      <c r="F21" s="81"/>
      <c r="G21" s="81"/>
    </row>
    <row r="22" spans="2:10" s="24" customFormat="1" ht="17.100000000000001" customHeight="1" thickBot="1" x14ac:dyDescent="0.25">
      <c r="B22" s="48" t="s">
        <v>517</v>
      </c>
      <c r="C22" s="50">
        <v>95060</v>
      </c>
      <c r="D22" s="50">
        <v>97449</v>
      </c>
      <c r="F22" s="81"/>
      <c r="G22" s="81"/>
    </row>
    <row r="23" spans="2:10" x14ac:dyDescent="0.2">
      <c r="H23" s="24"/>
      <c r="I23" s="24"/>
      <c r="J23" s="24"/>
    </row>
    <row r="25" spans="2:10" ht="39" customHeight="1" x14ac:dyDescent="0.2">
      <c r="B25" s="25"/>
      <c r="C25" s="34" t="s">
        <v>530</v>
      </c>
    </row>
    <row r="26" spans="2:10" ht="17.100000000000001" customHeight="1" thickBot="1" x14ac:dyDescent="0.25">
      <c r="B26" s="47" t="s">
        <v>0</v>
      </c>
      <c r="C26" s="37">
        <f t="shared" ref="C26:C43" si="0">+(D5-C5)/C5</f>
        <v>2.476159514521023E-2</v>
      </c>
    </row>
    <row r="27" spans="2:10" ht="17.100000000000001" customHeight="1" thickBot="1" x14ac:dyDescent="0.25">
      <c r="B27" s="47" t="s">
        <v>1</v>
      </c>
      <c r="C27" s="37">
        <f t="shared" si="0"/>
        <v>6.9808803912850159E-2</v>
      </c>
    </row>
    <row r="28" spans="2:10" ht="17.100000000000001" customHeight="1" thickBot="1" x14ac:dyDescent="0.25">
      <c r="B28" s="47" t="s">
        <v>511</v>
      </c>
      <c r="C28" s="37">
        <f t="shared" si="0"/>
        <v>-3.0067895247332686E-2</v>
      </c>
    </row>
    <row r="29" spans="2:10" ht="17.100000000000001" customHeight="1" thickBot="1" x14ac:dyDescent="0.25">
      <c r="B29" s="47" t="s">
        <v>39</v>
      </c>
      <c r="C29" s="37">
        <f t="shared" si="0"/>
        <v>2.6285714285714287E-2</v>
      </c>
    </row>
    <row r="30" spans="2:10" ht="17.100000000000001" customHeight="1" thickBot="1" x14ac:dyDescent="0.25">
      <c r="B30" s="47" t="s">
        <v>2</v>
      </c>
      <c r="C30" s="37">
        <f t="shared" si="0"/>
        <v>4.7331515387611996E-2</v>
      </c>
    </row>
    <row r="31" spans="2:10" ht="17.100000000000001" customHeight="1" thickBot="1" x14ac:dyDescent="0.25">
      <c r="B31" s="47" t="s">
        <v>3</v>
      </c>
      <c r="C31" s="37">
        <f t="shared" si="0"/>
        <v>4.8698572628043661E-2</v>
      </c>
    </row>
    <row r="32" spans="2:10" ht="17.100000000000001" customHeight="1" thickBot="1" x14ac:dyDescent="0.25">
      <c r="B32" s="47" t="s">
        <v>38</v>
      </c>
      <c r="C32" s="37">
        <f t="shared" si="0"/>
        <v>-1.652262328418912E-2</v>
      </c>
    </row>
    <row r="33" spans="1:26" ht="17.100000000000001" customHeight="1" thickBot="1" x14ac:dyDescent="0.25">
      <c r="B33" s="47" t="s">
        <v>23</v>
      </c>
      <c r="C33" s="37">
        <f t="shared" si="0"/>
        <v>3.7317196167423093E-2</v>
      </c>
    </row>
    <row r="34" spans="1:26" ht="17.100000000000001" customHeight="1" thickBot="1" x14ac:dyDescent="0.25">
      <c r="B34" s="47" t="s">
        <v>10</v>
      </c>
      <c r="C34" s="37">
        <f t="shared" si="0"/>
        <v>1.0498031619071424E-2</v>
      </c>
    </row>
    <row r="35" spans="1:26" ht="17.100000000000001" customHeight="1" thickBot="1" x14ac:dyDescent="0.25">
      <c r="B35" s="47" t="s">
        <v>40</v>
      </c>
      <c r="C35" s="37">
        <f t="shared" si="0"/>
        <v>1.5981159054588277E-2</v>
      </c>
    </row>
    <row r="36" spans="1:26" ht="17.100000000000001" customHeight="1" thickBot="1" x14ac:dyDescent="0.25">
      <c r="B36" s="47" t="s">
        <v>11</v>
      </c>
      <c r="C36" s="37">
        <f t="shared" si="0"/>
        <v>1.6154247003647731E-2</v>
      </c>
    </row>
    <row r="37" spans="1:26" ht="17.100000000000001" customHeight="1" thickBot="1" x14ac:dyDescent="0.25">
      <c r="B37" s="47" t="s">
        <v>4</v>
      </c>
      <c r="C37" s="37">
        <f t="shared" si="0"/>
        <v>-2.8560401389424932E-2</v>
      </c>
    </row>
    <row r="38" spans="1:26" ht="17.100000000000001" customHeight="1" thickBot="1" x14ac:dyDescent="0.25">
      <c r="B38" s="47" t="s">
        <v>512</v>
      </c>
      <c r="C38" s="37">
        <f t="shared" si="0"/>
        <v>9.2394611038678839E-2</v>
      </c>
    </row>
    <row r="39" spans="1:26" ht="17.100000000000001" customHeight="1" thickBot="1" x14ac:dyDescent="0.25">
      <c r="B39" s="47" t="s">
        <v>513</v>
      </c>
      <c r="C39" s="37">
        <f t="shared" si="0"/>
        <v>1.1229314420803783E-2</v>
      </c>
    </row>
    <row r="40" spans="1:26" ht="17.100000000000001" customHeight="1" thickBot="1" x14ac:dyDescent="0.25">
      <c r="B40" s="47" t="s">
        <v>514</v>
      </c>
      <c r="C40" s="37">
        <f t="shared" si="0"/>
        <v>-2.3673469387755101E-2</v>
      </c>
    </row>
    <row r="41" spans="1:26" ht="17.100000000000001" customHeight="1" thickBot="1" x14ac:dyDescent="0.25">
      <c r="B41" s="47" t="s">
        <v>24</v>
      </c>
      <c r="C41" s="37">
        <f t="shared" si="0"/>
        <v>1.1275167785234899E-2</v>
      </c>
    </row>
    <row r="42" spans="1:26" ht="17.100000000000001" customHeight="1" thickBot="1" x14ac:dyDescent="0.25">
      <c r="B42" s="47" t="s">
        <v>5</v>
      </c>
      <c r="C42" s="37">
        <f t="shared" si="0"/>
        <v>4.7463175122749592E-2</v>
      </c>
    </row>
    <row r="43" spans="1:26" ht="17.100000000000001" customHeight="1" thickBot="1" x14ac:dyDescent="0.25">
      <c r="B43" s="48" t="s">
        <v>12</v>
      </c>
      <c r="C43" s="51">
        <f t="shared" si="0"/>
        <v>2.5131495897328004E-2</v>
      </c>
    </row>
    <row r="46" spans="1:26" x14ac:dyDescent="0.2">
      <c r="A46" s="77"/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</row>
    <row r="47" spans="1:26" x14ac:dyDescent="0.2">
      <c r="A47" s="77"/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</row>
    <row r="48" spans="1:26" x14ac:dyDescent="0.2">
      <c r="A48" s="77"/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</row>
    <row r="49" spans="1:20" ht="39" customHeight="1" x14ac:dyDescent="0.2">
      <c r="A49" s="77"/>
      <c r="B49" s="77"/>
      <c r="C49" s="49">
        <v>2020</v>
      </c>
      <c r="D49" s="33">
        <v>2021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</row>
    <row r="50" spans="1:20" ht="15" thickBot="1" x14ac:dyDescent="0.25">
      <c r="A50" s="77"/>
      <c r="B50" s="78" t="s">
        <v>518</v>
      </c>
      <c r="C50" s="76">
        <f t="shared" ref="C50:C67" si="1">+C5/O50*100000</f>
        <v>213.71774736213871</v>
      </c>
      <c r="D50" s="76">
        <f t="shared" ref="D50:D67" si="2">+D5/$P50*100000</f>
        <v>218.8451184509473</v>
      </c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>
        <v>8635689</v>
      </c>
      <c r="P50" s="77">
        <v>8642185</v>
      </c>
      <c r="Q50" s="77"/>
      <c r="R50" s="77"/>
      <c r="S50" s="77"/>
      <c r="T50" s="77"/>
    </row>
    <row r="51" spans="1:20" ht="15" thickBot="1" x14ac:dyDescent="0.25">
      <c r="A51" s="77"/>
      <c r="B51" s="78" t="s">
        <v>519</v>
      </c>
      <c r="C51" s="76">
        <f t="shared" si="1"/>
        <v>169.1752087986153</v>
      </c>
      <c r="D51" s="76">
        <f t="shared" si="2"/>
        <v>181.41225595866877</v>
      </c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>
        <v>1329391</v>
      </c>
      <c r="P51" s="77">
        <v>1326261</v>
      </c>
      <c r="Q51" s="77"/>
      <c r="R51" s="77"/>
      <c r="S51" s="77"/>
      <c r="T51" s="77"/>
    </row>
    <row r="52" spans="1:20" ht="15" thickBot="1" x14ac:dyDescent="0.25">
      <c r="A52" s="77"/>
      <c r="B52" s="78" t="s">
        <v>520</v>
      </c>
      <c r="C52" s="76">
        <f t="shared" si="1"/>
        <v>202.39815309231398</v>
      </c>
      <c r="D52" s="76">
        <f t="shared" si="2"/>
        <v>197.66908613628098</v>
      </c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>
        <v>1018784</v>
      </c>
      <c r="P52" s="77">
        <v>1011792</v>
      </c>
      <c r="Q52" s="77"/>
      <c r="R52" s="77"/>
      <c r="S52" s="77"/>
      <c r="T52" s="77"/>
    </row>
    <row r="53" spans="1:20" ht="15" thickBot="1" x14ac:dyDescent="0.25">
      <c r="A53" s="77"/>
      <c r="B53" s="78" t="s">
        <v>39</v>
      </c>
      <c r="C53" s="76">
        <f t="shared" si="1"/>
        <v>224.06347867726578</v>
      </c>
      <c r="D53" s="76">
        <f t="shared" si="2"/>
        <v>229.66595283237623</v>
      </c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>
        <v>1171543</v>
      </c>
      <c r="P53" s="77">
        <v>1173008</v>
      </c>
      <c r="Q53" s="77"/>
      <c r="R53" s="77"/>
      <c r="S53" s="77"/>
      <c r="T53" s="77"/>
    </row>
    <row r="54" spans="1:20" ht="15" thickBot="1" x14ac:dyDescent="0.25">
      <c r="A54" s="77"/>
      <c r="B54" s="78" t="s">
        <v>2</v>
      </c>
      <c r="C54" s="76">
        <f t="shared" si="1"/>
        <v>235.94270461848424</v>
      </c>
      <c r="D54" s="76">
        <f t="shared" si="2"/>
        <v>247.45230433918223</v>
      </c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>
        <v>2175952</v>
      </c>
      <c r="P54" s="77">
        <v>2172944</v>
      </c>
      <c r="Q54" s="77"/>
      <c r="R54" s="77"/>
      <c r="S54" s="77"/>
      <c r="T54" s="77"/>
    </row>
    <row r="55" spans="1:20" ht="15" thickBot="1" x14ac:dyDescent="0.25">
      <c r="A55" s="77"/>
      <c r="B55" s="78" t="s">
        <v>3</v>
      </c>
      <c r="C55" s="76">
        <f t="shared" si="1"/>
        <v>204.32145889982073</v>
      </c>
      <c r="D55" s="76">
        <f t="shared" si="2"/>
        <v>213.68435279645925</v>
      </c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>
        <v>582905</v>
      </c>
      <c r="P55" s="77">
        <v>584507</v>
      </c>
      <c r="Q55" s="77"/>
      <c r="R55" s="77"/>
      <c r="S55" s="77"/>
      <c r="T55" s="77"/>
    </row>
    <row r="56" spans="1:20" ht="15" thickBot="1" x14ac:dyDescent="0.25">
      <c r="A56" s="77"/>
      <c r="B56" s="78" t="s">
        <v>521</v>
      </c>
      <c r="C56" s="76">
        <f t="shared" si="1"/>
        <v>164.26449673851047</v>
      </c>
      <c r="D56" s="76">
        <f t="shared" si="2"/>
        <v>162.34890201536714</v>
      </c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>
        <v>2394918</v>
      </c>
      <c r="P56" s="77">
        <v>2383139</v>
      </c>
      <c r="Q56" s="77"/>
      <c r="R56" s="77"/>
      <c r="S56" s="77"/>
      <c r="T56" s="77"/>
    </row>
    <row r="57" spans="1:20" ht="15" thickBot="1" x14ac:dyDescent="0.25">
      <c r="A57" s="77"/>
      <c r="B57" s="78" t="s">
        <v>522</v>
      </c>
      <c r="C57" s="76">
        <f t="shared" si="1"/>
        <v>193.91547417125093</v>
      </c>
      <c r="D57" s="76">
        <f t="shared" si="2"/>
        <v>200.72581361285972</v>
      </c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>
        <v>2045221</v>
      </c>
      <c r="P57" s="77">
        <v>2049562</v>
      </c>
      <c r="Q57" s="77"/>
      <c r="R57" s="77"/>
      <c r="S57" s="77"/>
      <c r="T57" s="77"/>
    </row>
    <row r="58" spans="1:20" ht="15" thickBot="1" x14ac:dyDescent="0.25">
      <c r="A58" s="77"/>
      <c r="B58" s="78" t="s">
        <v>10</v>
      </c>
      <c r="C58" s="76">
        <f t="shared" si="1"/>
        <v>205.6814239843074</v>
      </c>
      <c r="D58" s="76">
        <f t="shared" si="2"/>
        <v>208.29893028303974</v>
      </c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>
        <v>7780479</v>
      </c>
      <c r="P58" s="77">
        <v>7763362</v>
      </c>
      <c r="Q58" s="77"/>
      <c r="R58" s="77"/>
      <c r="S58" s="77"/>
      <c r="T58" s="77"/>
    </row>
    <row r="59" spans="1:20" ht="15" thickBot="1" x14ac:dyDescent="0.25">
      <c r="A59" s="77"/>
      <c r="B59" s="78" t="s">
        <v>523</v>
      </c>
      <c r="C59" s="76">
        <f t="shared" si="1"/>
        <v>235.0834517582617</v>
      </c>
      <c r="D59" s="76">
        <f t="shared" si="2"/>
        <v>238.8032908552515</v>
      </c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>
        <v>5057353</v>
      </c>
      <c r="P59" s="77">
        <v>5058138</v>
      </c>
      <c r="Q59" s="77"/>
      <c r="R59" s="77"/>
      <c r="S59" s="77"/>
      <c r="T59" s="77"/>
    </row>
    <row r="60" spans="1:20" ht="15" thickBot="1" x14ac:dyDescent="0.25">
      <c r="A60" s="77"/>
      <c r="B60" s="78" t="s">
        <v>11</v>
      </c>
      <c r="C60" s="76">
        <f t="shared" si="1"/>
        <v>180.35934649577484</v>
      </c>
      <c r="D60" s="76">
        <f t="shared" si="2"/>
        <v>184.0489060416177</v>
      </c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>
        <v>1063987</v>
      </c>
      <c r="P60" s="77">
        <v>1059501</v>
      </c>
      <c r="Q60" s="77"/>
      <c r="R60" s="77"/>
      <c r="S60" s="77"/>
      <c r="T60" s="77"/>
    </row>
    <row r="61" spans="1:20" ht="15" thickBot="1" x14ac:dyDescent="0.25">
      <c r="A61" s="77"/>
      <c r="B61" s="78" t="s">
        <v>4</v>
      </c>
      <c r="C61" s="76">
        <f t="shared" si="1"/>
        <v>191.79671177084771</v>
      </c>
      <c r="D61" s="76">
        <f t="shared" si="2"/>
        <v>186.74565827473572</v>
      </c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>
        <v>2701819</v>
      </c>
      <c r="P61" s="77">
        <v>2695645</v>
      </c>
      <c r="Q61" s="77"/>
      <c r="R61" s="77"/>
      <c r="S61" s="77"/>
      <c r="T61" s="77"/>
    </row>
    <row r="62" spans="1:20" ht="15" thickBot="1" x14ac:dyDescent="0.25">
      <c r="A62" s="77"/>
      <c r="B62" s="78" t="s">
        <v>524</v>
      </c>
      <c r="C62" s="76">
        <f t="shared" si="1"/>
        <v>169.69306867606073</v>
      </c>
      <c r="D62" s="76">
        <f t="shared" si="2"/>
        <v>186.15809129300629</v>
      </c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>
        <v>6779888</v>
      </c>
      <c r="P62" s="77">
        <v>6751251</v>
      </c>
      <c r="Q62" s="77"/>
      <c r="R62" s="77"/>
      <c r="S62" s="77"/>
      <c r="T62" s="77"/>
    </row>
    <row r="63" spans="1:20" ht="15" thickBot="1" x14ac:dyDescent="0.25">
      <c r="A63" s="77"/>
      <c r="B63" s="78" t="s">
        <v>525</v>
      </c>
      <c r="C63" s="76">
        <f t="shared" si="1"/>
        <v>223.92044736446823</v>
      </c>
      <c r="D63" s="76">
        <f t="shared" si="2"/>
        <v>225.35604542946066</v>
      </c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>
        <v>1511251</v>
      </c>
      <c r="P63" s="77">
        <v>1518486</v>
      </c>
      <c r="Q63" s="77"/>
      <c r="R63" s="77"/>
      <c r="S63" s="77"/>
      <c r="T63" s="77"/>
    </row>
    <row r="64" spans="1:20" ht="15" thickBot="1" x14ac:dyDescent="0.25">
      <c r="A64" s="77"/>
      <c r="B64" s="78" t="s">
        <v>526</v>
      </c>
      <c r="C64" s="76">
        <f t="shared" si="1"/>
        <v>185.27004810971619</v>
      </c>
      <c r="D64" s="76">
        <f t="shared" si="2"/>
        <v>180.79109709660986</v>
      </c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>
        <v>661197</v>
      </c>
      <c r="P64" s="77">
        <v>661537</v>
      </c>
      <c r="Q64" s="77"/>
      <c r="R64" s="77"/>
      <c r="S64" s="77"/>
      <c r="T64" s="77"/>
    </row>
    <row r="65" spans="1:26" ht="15" thickBot="1" x14ac:dyDescent="0.25">
      <c r="A65" s="77"/>
      <c r="B65" s="78" t="s">
        <v>527</v>
      </c>
      <c r="C65" s="76">
        <f t="shared" si="1"/>
        <v>167.75470794017934</v>
      </c>
      <c r="D65" s="76">
        <f t="shared" si="2"/>
        <v>170.14507272606554</v>
      </c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>
        <v>2220504</v>
      </c>
      <c r="P65" s="77">
        <v>2213993</v>
      </c>
      <c r="Q65" s="77"/>
      <c r="R65" s="77"/>
      <c r="S65" s="77"/>
      <c r="T65" s="77"/>
    </row>
    <row r="66" spans="1:26" ht="15" thickBot="1" x14ac:dyDescent="0.25">
      <c r="A66" s="77"/>
      <c r="B66" s="78" t="s">
        <v>5</v>
      </c>
      <c r="C66" s="76">
        <f t="shared" si="1"/>
        <v>190.98882824759156</v>
      </c>
      <c r="D66" s="76">
        <f t="shared" si="2"/>
        <v>200.12758133309984</v>
      </c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>
        <v>319914</v>
      </c>
      <c r="P66" s="77">
        <v>319796</v>
      </c>
      <c r="Q66" s="77"/>
      <c r="R66" s="77"/>
      <c r="S66" s="77"/>
      <c r="T66" s="77"/>
    </row>
    <row r="67" spans="1:26" ht="15" thickBot="1" x14ac:dyDescent="0.25">
      <c r="A67" s="77"/>
      <c r="B67" s="48" t="s">
        <v>12</v>
      </c>
      <c r="C67" s="79">
        <f t="shared" si="1"/>
        <v>200.33384056052168</v>
      </c>
      <c r="D67" s="79">
        <f t="shared" si="2"/>
        <v>205.65322349066344</v>
      </c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>
        <v>47450795</v>
      </c>
      <c r="P67" s="77">
        <v>47385107</v>
      </c>
      <c r="Q67" s="77"/>
      <c r="R67" s="77"/>
      <c r="S67" s="77"/>
      <c r="T67" s="77"/>
    </row>
    <row r="68" spans="1:26" ht="13.5" thickBot="1" x14ac:dyDescent="0.25">
      <c r="A68" s="77"/>
      <c r="B68" s="77"/>
      <c r="C68" s="76"/>
      <c r="D68" s="76"/>
      <c r="E68" s="76"/>
      <c r="F68" s="76"/>
      <c r="G68" s="76"/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</row>
  </sheetData>
  <phoneticPr fontId="32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Z68"/>
  <sheetViews>
    <sheetView zoomScaleNormal="100" workbookViewId="0">
      <selection activeCell="B1" sqref="B1"/>
    </sheetView>
  </sheetViews>
  <sheetFormatPr baseColWidth="10" defaultColWidth="9.140625" defaultRowHeight="12.75" x14ac:dyDescent="0.2"/>
  <cols>
    <col min="1" max="1" width="2.5703125" style="2" customWidth="1"/>
    <col min="2" max="2" width="35.42578125" style="2" bestFit="1" customWidth="1"/>
    <col min="3" max="14" width="12.28515625" style="2" customWidth="1"/>
    <col min="15" max="15" width="0.42578125" style="2" customWidth="1"/>
    <col min="16" max="16" width="12.28515625" style="2" hidden="1" customWidth="1"/>
    <col min="17" max="20" width="12.28515625" style="2" customWidth="1"/>
    <col min="21" max="21" width="12.28515625" style="2" hidden="1" customWidth="1"/>
    <col min="22" max="22" width="0.140625" style="2" customWidth="1"/>
    <col min="23" max="67" width="12.28515625" style="2" customWidth="1"/>
    <col min="68" max="16384" width="9.140625" style="2"/>
  </cols>
  <sheetData>
    <row r="1" spans="2:10" s="24" customFormat="1" ht="18.75" customHeight="1" x14ac:dyDescent="0.2">
      <c r="J1" s="7"/>
    </row>
    <row r="2" spans="2:10" s="31" customFormat="1" ht="39" customHeight="1" x14ac:dyDescent="0.2">
      <c r="B2" s="46"/>
      <c r="C2" s="46"/>
      <c r="D2" s="46"/>
      <c r="E2" s="46"/>
    </row>
    <row r="3" spans="2:10" s="24" customFormat="1" ht="21" customHeight="1" x14ac:dyDescent="0.2"/>
    <row r="4" spans="2:10" s="24" customFormat="1" ht="39" customHeight="1" x14ac:dyDescent="0.2">
      <c r="C4" s="49">
        <v>2020</v>
      </c>
      <c r="D4" s="33">
        <v>2021</v>
      </c>
    </row>
    <row r="5" spans="2:10" s="24" customFormat="1" ht="17.100000000000001" customHeight="1" thickBot="1" x14ac:dyDescent="0.25">
      <c r="B5" s="47" t="s">
        <v>0</v>
      </c>
      <c r="C5" s="36">
        <v>302</v>
      </c>
      <c r="D5" s="36">
        <v>302</v>
      </c>
      <c r="F5" s="81"/>
      <c r="G5" s="81"/>
    </row>
    <row r="6" spans="2:10" s="24" customFormat="1" ht="17.100000000000001" customHeight="1" thickBot="1" x14ac:dyDescent="0.25">
      <c r="B6" s="47" t="s">
        <v>1</v>
      </c>
      <c r="C6" s="36">
        <v>16</v>
      </c>
      <c r="D6" s="36">
        <v>16</v>
      </c>
      <c r="F6" s="81"/>
      <c r="G6" s="81"/>
    </row>
    <row r="7" spans="2:10" s="24" customFormat="1" ht="17.100000000000001" customHeight="1" thickBot="1" x14ac:dyDescent="0.25">
      <c r="B7" s="47" t="s">
        <v>511</v>
      </c>
      <c r="C7" s="36">
        <v>25</v>
      </c>
      <c r="D7" s="36">
        <v>18</v>
      </c>
      <c r="F7" s="81"/>
      <c r="G7" s="81"/>
    </row>
    <row r="8" spans="2:10" s="24" customFormat="1" ht="17.100000000000001" customHeight="1" thickBot="1" x14ac:dyDescent="0.25">
      <c r="B8" s="47" t="s">
        <v>39</v>
      </c>
      <c r="C8" s="36">
        <v>18</v>
      </c>
      <c r="D8" s="36">
        <v>27</v>
      </c>
      <c r="F8" s="81"/>
      <c r="G8" s="81"/>
    </row>
    <row r="9" spans="2:10" s="24" customFormat="1" ht="17.100000000000001" customHeight="1" thickBot="1" x14ac:dyDescent="0.25">
      <c r="B9" s="47" t="s">
        <v>2</v>
      </c>
      <c r="C9" s="36">
        <v>60</v>
      </c>
      <c r="D9" s="36">
        <v>53</v>
      </c>
      <c r="F9" s="81"/>
      <c r="G9" s="81"/>
    </row>
    <row r="10" spans="2:10" s="24" customFormat="1" ht="17.100000000000001" customHeight="1" thickBot="1" x14ac:dyDescent="0.25">
      <c r="B10" s="47" t="s">
        <v>3</v>
      </c>
      <c r="C10" s="36">
        <v>14</v>
      </c>
      <c r="D10" s="36">
        <v>7</v>
      </c>
      <c r="F10" s="81"/>
      <c r="G10" s="81"/>
    </row>
    <row r="11" spans="2:10" s="24" customFormat="1" ht="17.100000000000001" customHeight="1" thickBot="1" x14ac:dyDescent="0.25">
      <c r="B11" s="47" t="s">
        <v>38</v>
      </c>
      <c r="C11" s="36">
        <v>49</v>
      </c>
      <c r="D11" s="36">
        <v>47</v>
      </c>
      <c r="F11" s="81"/>
      <c r="G11" s="81"/>
    </row>
    <row r="12" spans="2:10" s="24" customFormat="1" ht="17.100000000000001" customHeight="1" thickBot="1" x14ac:dyDescent="0.25">
      <c r="B12" s="47" t="s">
        <v>23</v>
      </c>
      <c r="C12" s="36">
        <v>57</v>
      </c>
      <c r="D12" s="36">
        <v>46</v>
      </c>
      <c r="F12" s="81"/>
      <c r="G12" s="81"/>
    </row>
    <row r="13" spans="2:10" s="24" customFormat="1" ht="17.100000000000001" customHeight="1" thickBot="1" x14ac:dyDescent="0.25">
      <c r="B13" s="47" t="s">
        <v>10</v>
      </c>
      <c r="C13" s="36">
        <v>196</v>
      </c>
      <c r="D13" s="36">
        <v>177</v>
      </c>
      <c r="F13" s="81"/>
      <c r="G13" s="81"/>
    </row>
    <row r="14" spans="2:10" s="24" customFormat="1" ht="17.100000000000001" customHeight="1" thickBot="1" x14ac:dyDescent="0.25">
      <c r="B14" s="47" t="s">
        <v>40</v>
      </c>
      <c r="C14" s="36">
        <v>160</v>
      </c>
      <c r="D14" s="36">
        <v>178</v>
      </c>
      <c r="F14" s="81"/>
      <c r="G14" s="81"/>
    </row>
    <row r="15" spans="2:10" s="24" customFormat="1" ht="17.100000000000001" customHeight="1" thickBot="1" x14ac:dyDescent="0.25">
      <c r="B15" s="47" t="s">
        <v>11</v>
      </c>
      <c r="C15" s="36">
        <v>41</v>
      </c>
      <c r="D15" s="36">
        <v>16</v>
      </c>
      <c r="F15" s="81"/>
      <c r="G15" s="81"/>
    </row>
    <row r="16" spans="2:10" s="24" customFormat="1" ht="17.100000000000001" customHeight="1" thickBot="1" x14ac:dyDescent="0.25">
      <c r="B16" s="47" t="s">
        <v>4</v>
      </c>
      <c r="C16" s="36">
        <v>57</v>
      </c>
      <c r="D16" s="36">
        <v>35</v>
      </c>
      <c r="F16" s="81"/>
      <c r="G16" s="81"/>
    </row>
    <row r="17" spans="2:7" s="24" customFormat="1" ht="17.100000000000001" customHeight="1" thickBot="1" x14ac:dyDescent="0.25">
      <c r="B17" s="47" t="s">
        <v>512</v>
      </c>
      <c r="C17" s="36">
        <v>125</v>
      </c>
      <c r="D17" s="36">
        <v>143</v>
      </c>
      <c r="F17" s="81"/>
      <c r="G17" s="81"/>
    </row>
    <row r="18" spans="2:7" s="24" customFormat="1" ht="17.100000000000001" customHeight="1" thickBot="1" x14ac:dyDescent="0.25">
      <c r="B18" s="47" t="s">
        <v>513</v>
      </c>
      <c r="C18" s="36">
        <v>38</v>
      </c>
      <c r="D18" s="36">
        <v>57</v>
      </c>
      <c r="F18" s="81"/>
      <c r="G18" s="81"/>
    </row>
    <row r="19" spans="2:7" s="24" customFormat="1" ht="17.100000000000001" customHeight="1" thickBot="1" x14ac:dyDescent="0.25">
      <c r="B19" s="47" t="s">
        <v>514</v>
      </c>
      <c r="C19" s="36">
        <v>19</v>
      </c>
      <c r="D19" s="36">
        <v>22</v>
      </c>
      <c r="F19" s="81"/>
      <c r="G19" s="81"/>
    </row>
    <row r="20" spans="2:7" s="24" customFormat="1" ht="17.100000000000001" customHeight="1" thickBot="1" x14ac:dyDescent="0.25">
      <c r="B20" s="47" t="s">
        <v>24</v>
      </c>
      <c r="C20" s="36">
        <v>53</v>
      </c>
      <c r="D20" s="36">
        <v>35</v>
      </c>
      <c r="F20" s="81"/>
      <c r="G20" s="81"/>
    </row>
    <row r="21" spans="2:7" s="24" customFormat="1" ht="17.100000000000001" customHeight="1" thickBot="1" x14ac:dyDescent="0.25">
      <c r="B21" s="47" t="s">
        <v>5</v>
      </c>
      <c r="C21" s="36">
        <v>5</v>
      </c>
      <c r="D21" s="36">
        <v>8</v>
      </c>
      <c r="F21" s="81"/>
      <c r="G21" s="81"/>
    </row>
    <row r="22" spans="2:7" s="24" customFormat="1" ht="17.100000000000001" customHeight="1" thickBot="1" x14ac:dyDescent="0.25">
      <c r="B22" s="48" t="s">
        <v>12</v>
      </c>
      <c r="C22" s="50">
        <v>1235</v>
      </c>
      <c r="D22" s="50">
        <v>1187</v>
      </c>
      <c r="F22" s="81"/>
      <c r="G22" s="81"/>
    </row>
    <row r="25" spans="2:7" ht="39" customHeight="1" x14ac:dyDescent="0.2">
      <c r="B25" s="25"/>
      <c r="C25" s="34" t="s">
        <v>530</v>
      </c>
    </row>
    <row r="26" spans="2:7" ht="17.100000000000001" customHeight="1" thickBot="1" x14ac:dyDescent="0.25">
      <c r="B26" s="47" t="s">
        <v>0</v>
      </c>
      <c r="C26" s="37">
        <f t="shared" ref="C26:C43" si="0">+(D5-C5)/C5</f>
        <v>0</v>
      </c>
    </row>
    <row r="27" spans="2:7" ht="17.100000000000001" customHeight="1" thickBot="1" x14ac:dyDescent="0.25">
      <c r="B27" s="47" t="s">
        <v>1</v>
      </c>
      <c r="C27" s="37">
        <f t="shared" si="0"/>
        <v>0</v>
      </c>
    </row>
    <row r="28" spans="2:7" ht="17.100000000000001" customHeight="1" thickBot="1" x14ac:dyDescent="0.25">
      <c r="B28" s="47" t="s">
        <v>511</v>
      </c>
      <c r="C28" s="37">
        <f t="shared" si="0"/>
        <v>-0.28000000000000003</v>
      </c>
    </row>
    <row r="29" spans="2:7" ht="17.100000000000001" customHeight="1" thickBot="1" x14ac:dyDescent="0.25">
      <c r="B29" s="47" t="s">
        <v>39</v>
      </c>
      <c r="C29" s="37">
        <f t="shared" si="0"/>
        <v>0.5</v>
      </c>
    </row>
    <row r="30" spans="2:7" ht="17.100000000000001" customHeight="1" thickBot="1" x14ac:dyDescent="0.25">
      <c r="B30" s="47" t="s">
        <v>2</v>
      </c>
      <c r="C30" s="37">
        <f t="shared" si="0"/>
        <v>-0.11666666666666667</v>
      </c>
    </row>
    <row r="31" spans="2:7" ht="17.100000000000001" customHeight="1" thickBot="1" x14ac:dyDescent="0.25">
      <c r="B31" s="47" t="s">
        <v>3</v>
      </c>
      <c r="C31" s="37">
        <f t="shared" si="0"/>
        <v>-0.5</v>
      </c>
    </row>
    <row r="32" spans="2:7" ht="17.100000000000001" customHeight="1" thickBot="1" x14ac:dyDescent="0.25">
      <c r="B32" s="47" t="s">
        <v>38</v>
      </c>
      <c r="C32" s="37">
        <f t="shared" si="0"/>
        <v>-4.0816326530612242E-2</v>
      </c>
    </row>
    <row r="33" spans="1:26" ht="17.100000000000001" customHeight="1" thickBot="1" x14ac:dyDescent="0.25">
      <c r="B33" s="47" t="s">
        <v>23</v>
      </c>
      <c r="C33" s="37">
        <f t="shared" si="0"/>
        <v>-0.19298245614035087</v>
      </c>
    </row>
    <row r="34" spans="1:26" ht="17.100000000000001" customHeight="1" thickBot="1" x14ac:dyDescent="0.25">
      <c r="B34" s="47" t="s">
        <v>10</v>
      </c>
      <c r="C34" s="37">
        <f t="shared" si="0"/>
        <v>-9.6938775510204078E-2</v>
      </c>
    </row>
    <row r="35" spans="1:26" ht="17.100000000000001" customHeight="1" thickBot="1" x14ac:dyDescent="0.25">
      <c r="B35" s="47" t="s">
        <v>40</v>
      </c>
      <c r="C35" s="37">
        <f t="shared" si="0"/>
        <v>0.1125</v>
      </c>
    </row>
    <row r="36" spans="1:26" ht="17.100000000000001" customHeight="1" thickBot="1" x14ac:dyDescent="0.25">
      <c r="B36" s="47" t="s">
        <v>11</v>
      </c>
      <c r="C36" s="37">
        <f t="shared" si="0"/>
        <v>-0.6097560975609756</v>
      </c>
    </row>
    <row r="37" spans="1:26" ht="17.100000000000001" customHeight="1" thickBot="1" x14ac:dyDescent="0.25">
      <c r="B37" s="47" t="s">
        <v>4</v>
      </c>
      <c r="C37" s="37">
        <f t="shared" si="0"/>
        <v>-0.38596491228070173</v>
      </c>
    </row>
    <row r="38" spans="1:26" ht="17.100000000000001" customHeight="1" thickBot="1" x14ac:dyDescent="0.25">
      <c r="B38" s="47" t="s">
        <v>512</v>
      </c>
      <c r="C38" s="37">
        <f t="shared" si="0"/>
        <v>0.14399999999999999</v>
      </c>
    </row>
    <row r="39" spans="1:26" ht="17.100000000000001" customHeight="1" thickBot="1" x14ac:dyDescent="0.25">
      <c r="B39" s="47" t="s">
        <v>513</v>
      </c>
      <c r="C39" s="37">
        <f t="shared" si="0"/>
        <v>0.5</v>
      </c>
    </row>
    <row r="40" spans="1:26" ht="17.100000000000001" customHeight="1" thickBot="1" x14ac:dyDescent="0.25">
      <c r="B40" s="47" t="s">
        <v>514</v>
      </c>
      <c r="C40" s="37">
        <f t="shared" si="0"/>
        <v>0.15789473684210525</v>
      </c>
    </row>
    <row r="41" spans="1:26" ht="17.100000000000001" customHeight="1" thickBot="1" x14ac:dyDescent="0.25">
      <c r="B41" s="47" t="s">
        <v>24</v>
      </c>
      <c r="C41" s="37">
        <f t="shared" si="0"/>
        <v>-0.33962264150943394</v>
      </c>
    </row>
    <row r="42" spans="1:26" ht="17.100000000000001" customHeight="1" thickBot="1" x14ac:dyDescent="0.25">
      <c r="B42" s="47" t="s">
        <v>5</v>
      </c>
      <c r="C42" s="59">
        <f t="shared" si="0"/>
        <v>0.6</v>
      </c>
    </row>
    <row r="43" spans="1:26" ht="17.100000000000001" customHeight="1" thickBot="1" x14ac:dyDescent="0.25">
      <c r="B43" s="48" t="s">
        <v>12</v>
      </c>
      <c r="C43" s="51">
        <f t="shared" si="0"/>
        <v>-3.8866396761133605E-2</v>
      </c>
    </row>
    <row r="46" spans="1:26" x14ac:dyDescent="0.2">
      <c r="A46" s="77"/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</row>
    <row r="47" spans="1:26" x14ac:dyDescent="0.2">
      <c r="A47" s="77"/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</row>
    <row r="48" spans="1:26" x14ac:dyDescent="0.2">
      <c r="A48" s="77"/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</row>
    <row r="49" spans="1:20" ht="39" customHeight="1" x14ac:dyDescent="0.2">
      <c r="A49" s="77"/>
      <c r="B49" s="77"/>
      <c r="C49" s="49" t="s">
        <v>515</v>
      </c>
      <c r="D49" s="33" t="s">
        <v>529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</row>
    <row r="50" spans="1:20" ht="15" thickBot="1" x14ac:dyDescent="0.25">
      <c r="A50" s="77"/>
      <c r="B50" s="78" t="s">
        <v>518</v>
      </c>
      <c r="C50" s="76">
        <f t="shared" ref="C50:C67" si="1">+C5/O50*100000</f>
        <v>3.4971152851845404</v>
      </c>
      <c r="D50" s="76">
        <f t="shared" ref="D50:D67" si="2">+D5/$P50*100000</f>
        <v>3.4944866373492354</v>
      </c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>
        <v>8635689</v>
      </c>
      <c r="P50" s="77">
        <v>8642185</v>
      </c>
      <c r="Q50" s="77"/>
      <c r="R50" s="77"/>
      <c r="S50" s="77"/>
      <c r="T50" s="77"/>
    </row>
    <row r="51" spans="1:20" ht="15" thickBot="1" x14ac:dyDescent="0.25">
      <c r="A51" s="77"/>
      <c r="B51" s="78" t="s">
        <v>519</v>
      </c>
      <c r="C51" s="76">
        <f t="shared" si="1"/>
        <v>1.2035586219554668</v>
      </c>
      <c r="D51" s="76">
        <f t="shared" si="2"/>
        <v>1.2063990421191606</v>
      </c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>
        <v>1329391</v>
      </c>
      <c r="P51" s="77">
        <v>1326261</v>
      </c>
      <c r="Q51" s="77"/>
      <c r="R51" s="77"/>
      <c r="S51" s="77"/>
      <c r="T51" s="77"/>
    </row>
    <row r="52" spans="1:20" ht="15" thickBot="1" x14ac:dyDescent="0.25">
      <c r="A52" s="77"/>
      <c r="B52" s="78" t="s">
        <v>520</v>
      </c>
      <c r="C52" s="76">
        <f t="shared" si="1"/>
        <v>2.4539058328360084</v>
      </c>
      <c r="D52" s="76">
        <f t="shared" si="2"/>
        <v>1.7790217752265289</v>
      </c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>
        <v>1018784</v>
      </c>
      <c r="P52" s="77">
        <v>1011792</v>
      </c>
      <c r="Q52" s="77"/>
      <c r="R52" s="77"/>
      <c r="S52" s="77"/>
      <c r="T52" s="77"/>
    </row>
    <row r="53" spans="1:20" ht="15" thickBot="1" x14ac:dyDescent="0.25">
      <c r="A53" s="77"/>
      <c r="B53" s="78" t="s">
        <v>39</v>
      </c>
      <c r="C53" s="76">
        <f t="shared" si="1"/>
        <v>1.5364352823583942</v>
      </c>
      <c r="D53" s="76">
        <f t="shared" si="2"/>
        <v>2.3017745829525458</v>
      </c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>
        <v>1171543</v>
      </c>
      <c r="P53" s="77">
        <v>1173008</v>
      </c>
      <c r="Q53" s="77"/>
      <c r="R53" s="77"/>
      <c r="S53" s="77"/>
      <c r="T53" s="77"/>
    </row>
    <row r="54" spans="1:20" ht="15" thickBot="1" x14ac:dyDescent="0.25">
      <c r="A54" s="77"/>
      <c r="B54" s="78" t="s">
        <v>2</v>
      </c>
      <c r="C54" s="76">
        <f t="shared" si="1"/>
        <v>2.757413766480143</v>
      </c>
      <c r="D54" s="76">
        <f t="shared" si="2"/>
        <v>2.4390872475314596</v>
      </c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>
        <v>2175952</v>
      </c>
      <c r="P54" s="77">
        <v>2172944</v>
      </c>
      <c r="Q54" s="77"/>
      <c r="R54" s="77"/>
      <c r="S54" s="77"/>
      <c r="T54" s="77"/>
    </row>
    <row r="55" spans="1:20" ht="15" thickBot="1" x14ac:dyDescent="0.25">
      <c r="A55" s="77"/>
      <c r="B55" s="78" t="s">
        <v>3</v>
      </c>
      <c r="C55" s="76">
        <f t="shared" si="1"/>
        <v>2.40176358068639</v>
      </c>
      <c r="D55" s="76">
        <f t="shared" si="2"/>
        <v>1.1975904480185866</v>
      </c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>
        <v>582905</v>
      </c>
      <c r="P55" s="77">
        <v>584507</v>
      </c>
      <c r="Q55" s="77"/>
      <c r="R55" s="77"/>
      <c r="S55" s="77"/>
      <c r="T55" s="77"/>
    </row>
    <row r="56" spans="1:20" ht="15" thickBot="1" x14ac:dyDescent="0.25">
      <c r="A56" s="77"/>
      <c r="B56" s="78" t="s">
        <v>521</v>
      </c>
      <c r="C56" s="76">
        <f t="shared" si="1"/>
        <v>2.0459990696967494</v>
      </c>
      <c r="D56" s="76">
        <f t="shared" si="2"/>
        <v>1.97218878126706</v>
      </c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>
        <v>2394918</v>
      </c>
      <c r="P56" s="77">
        <v>2383139</v>
      </c>
      <c r="Q56" s="77"/>
      <c r="R56" s="77"/>
      <c r="S56" s="77"/>
      <c r="T56" s="77"/>
    </row>
    <row r="57" spans="1:20" ht="15" thickBot="1" x14ac:dyDescent="0.25">
      <c r="A57" s="77"/>
      <c r="B57" s="78" t="s">
        <v>522</v>
      </c>
      <c r="C57" s="76">
        <f t="shared" si="1"/>
        <v>2.7869848784067837</v>
      </c>
      <c r="D57" s="76">
        <f t="shared" si="2"/>
        <v>2.2443819703917227</v>
      </c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>
        <v>2045221</v>
      </c>
      <c r="P57" s="77">
        <v>2049562</v>
      </c>
      <c r="Q57" s="77"/>
      <c r="R57" s="77"/>
      <c r="S57" s="77"/>
      <c r="T57" s="77"/>
    </row>
    <row r="58" spans="1:20" ht="15" thickBot="1" x14ac:dyDescent="0.25">
      <c r="A58" s="77"/>
      <c r="B58" s="78" t="s">
        <v>10</v>
      </c>
      <c r="C58" s="76">
        <f t="shared" si="1"/>
        <v>2.5191251078500438</v>
      </c>
      <c r="D58" s="76">
        <f t="shared" si="2"/>
        <v>2.2799400568980297</v>
      </c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>
        <v>7780479</v>
      </c>
      <c r="P58" s="77">
        <v>7763362</v>
      </c>
      <c r="Q58" s="77"/>
      <c r="R58" s="77"/>
      <c r="S58" s="77"/>
      <c r="T58" s="77"/>
    </row>
    <row r="59" spans="1:20" ht="15" thickBot="1" x14ac:dyDescent="0.25">
      <c r="A59" s="77"/>
      <c r="B59" s="78" t="s">
        <v>523</v>
      </c>
      <c r="C59" s="76">
        <f t="shared" si="1"/>
        <v>3.163710344126661</v>
      </c>
      <c r="D59" s="76">
        <f t="shared" si="2"/>
        <v>3.519081527629337</v>
      </c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>
        <v>5057353</v>
      </c>
      <c r="P59" s="77">
        <v>5058138</v>
      </c>
      <c r="Q59" s="77"/>
      <c r="R59" s="77"/>
      <c r="S59" s="77"/>
      <c r="T59" s="77"/>
    </row>
    <row r="60" spans="1:20" ht="15" thickBot="1" x14ac:dyDescent="0.25">
      <c r="A60" s="77"/>
      <c r="B60" s="78" t="s">
        <v>11</v>
      </c>
      <c r="C60" s="76">
        <f t="shared" si="1"/>
        <v>3.8534305400347937</v>
      </c>
      <c r="D60" s="76">
        <f t="shared" si="2"/>
        <v>1.5101448700850684</v>
      </c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>
        <v>1063987</v>
      </c>
      <c r="P60" s="77">
        <v>1059501</v>
      </c>
      <c r="Q60" s="77"/>
      <c r="R60" s="77"/>
      <c r="S60" s="77"/>
      <c r="T60" s="77"/>
    </row>
    <row r="61" spans="1:20" ht="15" thickBot="1" x14ac:dyDescent="0.25">
      <c r="A61" s="77"/>
      <c r="B61" s="78" t="s">
        <v>4</v>
      </c>
      <c r="C61" s="76">
        <f t="shared" si="1"/>
        <v>2.109689805275631</v>
      </c>
      <c r="D61" s="76">
        <f t="shared" si="2"/>
        <v>1.2983905521684049</v>
      </c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>
        <v>2701819</v>
      </c>
      <c r="P61" s="77">
        <v>2695645</v>
      </c>
      <c r="Q61" s="77"/>
      <c r="R61" s="77"/>
      <c r="S61" s="77"/>
      <c r="T61" s="77"/>
    </row>
    <row r="62" spans="1:20" ht="15" thickBot="1" x14ac:dyDescent="0.25">
      <c r="A62" s="77"/>
      <c r="B62" s="78" t="s">
        <v>524</v>
      </c>
      <c r="C62" s="76">
        <f t="shared" si="1"/>
        <v>1.8436882733166096</v>
      </c>
      <c r="D62" s="76">
        <f t="shared" si="2"/>
        <v>2.1181259591740851</v>
      </c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>
        <v>6779888</v>
      </c>
      <c r="P62" s="77">
        <v>6751251</v>
      </c>
      <c r="Q62" s="77"/>
      <c r="R62" s="77"/>
      <c r="S62" s="77"/>
      <c r="T62" s="77"/>
    </row>
    <row r="63" spans="1:20" ht="15" thickBot="1" x14ac:dyDescent="0.25">
      <c r="A63" s="77"/>
      <c r="B63" s="78" t="s">
        <v>525</v>
      </c>
      <c r="C63" s="76">
        <f t="shared" si="1"/>
        <v>2.5144731087026577</v>
      </c>
      <c r="D63" s="76">
        <f t="shared" si="2"/>
        <v>3.7537389215310513</v>
      </c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>
        <v>1511251</v>
      </c>
      <c r="P63" s="77">
        <v>1518486</v>
      </c>
      <c r="Q63" s="77"/>
      <c r="R63" s="77"/>
      <c r="S63" s="77"/>
      <c r="T63" s="77"/>
    </row>
    <row r="64" spans="1:20" ht="15" thickBot="1" x14ac:dyDescent="0.25">
      <c r="A64" s="77"/>
      <c r="B64" s="78" t="s">
        <v>526</v>
      </c>
      <c r="C64" s="76">
        <f t="shared" si="1"/>
        <v>2.8735762563955976</v>
      </c>
      <c r="D64" s="76">
        <f t="shared" si="2"/>
        <v>3.3255887425797805</v>
      </c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>
        <v>661197</v>
      </c>
      <c r="P64" s="77">
        <v>661537</v>
      </c>
      <c r="Q64" s="77"/>
      <c r="R64" s="77"/>
      <c r="S64" s="77"/>
      <c r="T64" s="77"/>
    </row>
    <row r="65" spans="1:26" ht="15" thickBot="1" x14ac:dyDescent="0.25">
      <c r="A65" s="77"/>
      <c r="B65" s="78" t="s">
        <v>527</v>
      </c>
      <c r="C65" s="76">
        <f t="shared" si="1"/>
        <v>2.386845508947518</v>
      </c>
      <c r="D65" s="76">
        <f t="shared" si="2"/>
        <v>1.5808541400085727</v>
      </c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>
        <v>2220504</v>
      </c>
      <c r="P65" s="77">
        <v>2213993</v>
      </c>
      <c r="Q65" s="77"/>
      <c r="R65" s="77"/>
      <c r="S65" s="77"/>
      <c r="T65" s="77"/>
    </row>
    <row r="66" spans="1:26" ht="15" thickBot="1" x14ac:dyDescent="0.25">
      <c r="A66" s="77"/>
      <c r="B66" s="78" t="s">
        <v>5</v>
      </c>
      <c r="C66" s="76">
        <f t="shared" si="1"/>
        <v>1.5629200347593417</v>
      </c>
      <c r="D66" s="76">
        <f t="shared" si="2"/>
        <v>2.5015947666637484</v>
      </c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>
        <v>319914</v>
      </c>
      <c r="P66" s="77">
        <v>319796</v>
      </c>
      <c r="Q66" s="77"/>
      <c r="R66" s="77"/>
      <c r="S66" s="77"/>
      <c r="T66" s="77"/>
    </row>
    <row r="67" spans="1:26" ht="15" thickBot="1" x14ac:dyDescent="0.25">
      <c r="A67" s="77"/>
      <c r="B67" s="48" t="s">
        <v>12</v>
      </c>
      <c r="C67" s="79">
        <f t="shared" si="1"/>
        <v>2.6026961192114908</v>
      </c>
      <c r="D67" s="79">
        <f t="shared" si="2"/>
        <v>2.505006478090257</v>
      </c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>
        <v>47450795</v>
      </c>
      <c r="P67" s="77">
        <v>47385107</v>
      </c>
      <c r="Q67" s="77"/>
      <c r="R67" s="77"/>
      <c r="S67" s="77"/>
      <c r="T67" s="77"/>
    </row>
    <row r="68" spans="1:26" ht="13.5" thickBot="1" x14ac:dyDescent="0.25">
      <c r="A68" s="77"/>
      <c r="B68" s="77"/>
      <c r="C68" s="76"/>
      <c r="D68" s="76"/>
      <c r="E68" s="76"/>
      <c r="F68" s="76"/>
      <c r="G68" s="76"/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</row>
  </sheetData>
  <phoneticPr fontId="7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AB68"/>
  <sheetViews>
    <sheetView zoomScaleNormal="100" workbookViewId="0">
      <selection activeCell="B1" sqref="B1"/>
    </sheetView>
  </sheetViews>
  <sheetFormatPr baseColWidth="10" defaultColWidth="9.140625" defaultRowHeight="12.75" x14ac:dyDescent="0.2"/>
  <cols>
    <col min="1" max="1" width="1.5703125" style="2" customWidth="1"/>
    <col min="2" max="2" width="35.7109375" style="2" customWidth="1"/>
    <col min="3" max="14" width="12.28515625" style="2" customWidth="1"/>
    <col min="15" max="15" width="0.140625" style="2" customWidth="1"/>
    <col min="16" max="16" width="12.28515625" style="2" hidden="1" customWidth="1"/>
    <col min="17" max="19" width="12.28515625" style="2" customWidth="1"/>
    <col min="20" max="20" width="11.85546875" style="2" customWidth="1"/>
    <col min="21" max="21" width="12.28515625" style="2" hidden="1" customWidth="1"/>
    <col min="22" max="22" width="12.85546875" style="2" hidden="1" customWidth="1"/>
    <col min="23" max="70" width="12.28515625" style="2" customWidth="1"/>
    <col min="71" max="16384" width="9.140625" style="2"/>
  </cols>
  <sheetData>
    <row r="1" spans="1:10" s="24" customFormat="1" ht="16.5" customHeight="1" x14ac:dyDescent="0.2">
      <c r="J1" s="7"/>
    </row>
    <row r="2" spans="1:10" s="24" customFormat="1" ht="39" customHeight="1" x14ac:dyDescent="0.2">
      <c r="A2" s="52"/>
      <c r="B2" s="53"/>
      <c r="C2" s="54"/>
      <c r="D2" s="54"/>
      <c r="E2" s="55"/>
    </row>
    <row r="3" spans="1:10" s="24" customFormat="1" ht="20.25" customHeight="1" x14ac:dyDescent="0.2"/>
    <row r="4" spans="1:10" s="24" customFormat="1" ht="39" customHeight="1" x14ac:dyDescent="0.2">
      <c r="C4" s="49">
        <v>2020</v>
      </c>
      <c r="D4" s="33">
        <v>2021</v>
      </c>
    </row>
    <row r="5" spans="1:10" s="24" customFormat="1" ht="17.100000000000001" customHeight="1" thickBot="1" x14ac:dyDescent="0.25">
      <c r="B5" s="47" t="s">
        <v>0</v>
      </c>
      <c r="C5" s="36">
        <v>503</v>
      </c>
      <c r="D5" s="36">
        <v>526</v>
      </c>
      <c r="F5" s="81"/>
      <c r="G5" s="81"/>
    </row>
    <row r="6" spans="1:10" s="24" customFormat="1" ht="17.100000000000001" customHeight="1" thickBot="1" x14ac:dyDescent="0.25">
      <c r="B6" s="47" t="s">
        <v>1</v>
      </c>
      <c r="C6" s="36">
        <v>75</v>
      </c>
      <c r="D6" s="36">
        <v>65</v>
      </c>
      <c r="F6" s="81"/>
      <c r="G6" s="81"/>
    </row>
    <row r="7" spans="1:10" s="24" customFormat="1" ht="17.100000000000001" customHeight="1" thickBot="1" x14ac:dyDescent="0.25">
      <c r="B7" s="47" t="s">
        <v>511</v>
      </c>
      <c r="C7" s="36">
        <v>70</v>
      </c>
      <c r="D7" s="36">
        <v>59</v>
      </c>
      <c r="F7" s="81"/>
      <c r="G7" s="81"/>
    </row>
    <row r="8" spans="1:10" s="24" customFormat="1" ht="17.100000000000001" customHeight="1" thickBot="1" x14ac:dyDescent="0.25">
      <c r="B8" s="47" t="s">
        <v>39</v>
      </c>
      <c r="C8" s="36">
        <v>72</v>
      </c>
      <c r="D8" s="36">
        <v>68</v>
      </c>
      <c r="F8" s="81"/>
      <c r="G8" s="81"/>
    </row>
    <row r="9" spans="1:10" s="24" customFormat="1" ht="17.100000000000001" customHeight="1" thickBot="1" x14ac:dyDescent="0.25">
      <c r="B9" s="47" t="s">
        <v>2</v>
      </c>
      <c r="C9" s="36">
        <v>106</v>
      </c>
      <c r="D9" s="36">
        <v>154</v>
      </c>
      <c r="F9" s="81"/>
      <c r="G9" s="81"/>
    </row>
    <row r="10" spans="1:10" s="24" customFormat="1" ht="17.100000000000001" customHeight="1" thickBot="1" x14ac:dyDescent="0.25">
      <c r="B10" s="47" t="s">
        <v>3</v>
      </c>
      <c r="C10" s="36">
        <v>38</v>
      </c>
      <c r="D10" s="36">
        <v>28</v>
      </c>
      <c r="F10" s="81"/>
      <c r="G10" s="81"/>
    </row>
    <row r="11" spans="1:10" s="24" customFormat="1" ht="17.100000000000001" customHeight="1" thickBot="1" x14ac:dyDescent="0.25">
      <c r="B11" s="47" t="s">
        <v>38</v>
      </c>
      <c r="C11" s="36">
        <v>156</v>
      </c>
      <c r="D11" s="36">
        <v>121</v>
      </c>
      <c r="F11" s="81"/>
      <c r="G11" s="81"/>
    </row>
    <row r="12" spans="1:10" s="24" customFormat="1" ht="17.100000000000001" customHeight="1" thickBot="1" x14ac:dyDescent="0.25">
      <c r="B12" s="47" t="s">
        <v>23</v>
      </c>
      <c r="C12" s="36">
        <v>110</v>
      </c>
      <c r="D12" s="36">
        <v>110</v>
      </c>
      <c r="F12" s="81"/>
      <c r="G12" s="81"/>
    </row>
    <row r="13" spans="1:10" s="24" customFormat="1" ht="17.100000000000001" customHeight="1" thickBot="1" x14ac:dyDescent="0.25">
      <c r="B13" s="47" t="s">
        <v>10</v>
      </c>
      <c r="C13" s="36">
        <v>428</v>
      </c>
      <c r="D13" s="36">
        <v>447</v>
      </c>
      <c r="F13" s="81"/>
      <c r="G13" s="81"/>
    </row>
    <row r="14" spans="1:10" s="24" customFormat="1" ht="17.100000000000001" customHeight="1" thickBot="1" x14ac:dyDescent="0.25">
      <c r="B14" s="47" t="s">
        <v>40</v>
      </c>
      <c r="C14" s="36">
        <v>350</v>
      </c>
      <c r="D14" s="36">
        <v>343</v>
      </c>
      <c r="F14" s="81"/>
      <c r="G14" s="81"/>
    </row>
    <row r="15" spans="1:10" s="24" customFormat="1" ht="17.100000000000001" customHeight="1" thickBot="1" x14ac:dyDescent="0.25">
      <c r="B15" s="47" t="s">
        <v>11</v>
      </c>
      <c r="C15" s="36">
        <v>79</v>
      </c>
      <c r="D15" s="36">
        <v>74</v>
      </c>
      <c r="F15" s="81"/>
      <c r="G15" s="81"/>
    </row>
    <row r="16" spans="1:10" s="24" customFormat="1" ht="17.100000000000001" customHeight="1" thickBot="1" x14ac:dyDescent="0.25">
      <c r="B16" s="47" t="s">
        <v>4</v>
      </c>
      <c r="C16" s="36">
        <v>125</v>
      </c>
      <c r="D16" s="36">
        <v>113</v>
      </c>
      <c r="F16" s="81"/>
      <c r="G16" s="81"/>
    </row>
    <row r="17" spans="2:28" s="24" customFormat="1" ht="17.100000000000001" customHeight="1" thickBot="1" x14ac:dyDescent="0.25">
      <c r="B17" s="47" t="s">
        <v>512</v>
      </c>
      <c r="C17" s="36">
        <v>335</v>
      </c>
      <c r="D17" s="36">
        <v>326</v>
      </c>
      <c r="F17" s="81"/>
      <c r="G17" s="81"/>
    </row>
    <row r="18" spans="2:28" s="24" customFormat="1" ht="17.100000000000001" customHeight="1" thickBot="1" x14ac:dyDescent="0.25">
      <c r="B18" s="47" t="s">
        <v>513</v>
      </c>
      <c r="C18" s="36">
        <v>95</v>
      </c>
      <c r="D18" s="36">
        <v>106</v>
      </c>
      <c r="F18" s="81"/>
      <c r="G18" s="81"/>
    </row>
    <row r="19" spans="2:28" s="24" customFormat="1" ht="17.100000000000001" customHeight="1" thickBot="1" x14ac:dyDescent="0.25">
      <c r="B19" s="47" t="s">
        <v>514</v>
      </c>
      <c r="C19" s="36">
        <v>40</v>
      </c>
      <c r="D19" s="36">
        <v>53</v>
      </c>
      <c r="F19" s="81"/>
      <c r="G19" s="81"/>
    </row>
    <row r="20" spans="2:28" s="24" customFormat="1" ht="17.100000000000001" customHeight="1" thickBot="1" x14ac:dyDescent="0.25">
      <c r="B20" s="47" t="s">
        <v>24</v>
      </c>
      <c r="C20" s="36">
        <v>90</v>
      </c>
      <c r="D20" s="36">
        <v>72</v>
      </c>
      <c r="F20" s="81"/>
      <c r="G20" s="81"/>
    </row>
    <row r="21" spans="2:28" s="24" customFormat="1" ht="17.100000000000001" customHeight="1" thickBot="1" x14ac:dyDescent="0.25">
      <c r="B21" s="47" t="s">
        <v>5</v>
      </c>
      <c r="C21" s="36">
        <v>25</v>
      </c>
      <c r="D21" s="36">
        <v>22</v>
      </c>
      <c r="F21" s="81"/>
      <c r="G21" s="81"/>
    </row>
    <row r="22" spans="2:28" s="24" customFormat="1" ht="17.100000000000001" customHeight="1" thickBot="1" x14ac:dyDescent="0.25">
      <c r="B22" s="48" t="s">
        <v>12</v>
      </c>
      <c r="C22" s="50">
        <v>2697</v>
      </c>
      <c r="D22" s="50">
        <v>2687</v>
      </c>
      <c r="F22" s="81"/>
      <c r="G22" s="81"/>
    </row>
    <row r="23" spans="2:28" x14ac:dyDescent="0.2">
      <c r="AA23" s="29"/>
      <c r="AB23" s="30"/>
    </row>
    <row r="25" spans="2:28" ht="39" customHeight="1" x14ac:dyDescent="0.2">
      <c r="B25" s="25"/>
      <c r="C25" s="34" t="s">
        <v>530</v>
      </c>
    </row>
    <row r="26" spans="2:28" ht="17.100000000000001" customHeight="1" thickBot="1" x14ac:dyDescent="0.25">
      <c r="B26" s="47" t="s">
        <v>0</v>
      </c>
      <c r="C26" s="37">
        <f t="shared" ref="C26:C43" si="0">+(D5-C5)/C5</f>
        <v>4.5725646123260438E-2</v>
      </c>
    </row>
    <row r="27" spans="2:28" ht="17.100000000000001" customHeight="1" thickBot="1" x14ac:dyDescent="0.25">
      <c r="B27" s="47" t="s">
        <v>1</v>
      </c>
      <c r="C27" s="37">
        <f t="shared" si="0"/>
        <v>-0.13333333333333333</v>
      </c>
    </row>
    <row r="28" spans="2:28" ht="17.100000000000001" customHeight="1" thickBot="1" x14ac:dyDescent="0.25">
      <c r="B28" s="47" t="s">
        <v>511</v>
      </c>
      <c r="C28" s="37">
        <f t="shared" si="0"/>
        <v>-0.15714285714285714</v>
      </c>
    </row>
    <row r="29" spans="2:28" ht="17.100000000000001" customHeight="1" thickBot="1" x14ac:dyDescent="0.25">
      <c r="B29" s="47" t="s">
        <v>39</v>
      </c>
      <c r="C29" s="37">
        <f t="shared" si="0"/>
        <v>-5.5555555555555552E-2</v>
      </c>
    </row>
    <row r="30" spans="2:28" ht="17.100000000000001" customHeight="1" thickBot="1" x14ac:dyDescent="0.25">
      <c r="B30" s="47" t="s">
        <v>2</v>
      </c>
      <c r="C30" s="37">
        <f t="shared" si="0"/>
        <v>0.45283018867924529</v>
      </c>
    </row>
    <row r="31" spans="2:28" ht="17.100000000000001" customHeight="1" thickBot="1" x14ac:dyDescent="0.25">
      <c r="B31" s="47" t="s">
        <v>3</v>
      </c>
      <c r="C31" s="37">
        <f t="shared" si="0"/>
        <v>-0.26315789473684209</v>
      </c>
    </row>
    <row r="32" spans="2:28" ht="17.100000000000001" customHeight="1" thickBot="1" x14ac:dyDescent="0.25">
      <c r="B32" s="47" t="s">
        <v>38</v>
      </c>
      <c r="C32" s="37">
        <f t="shared" si="0"/>
        <v>-0.22435897435897437</v>
      </c>
    </row>
    <row r="33" spans="1:26" ht="17.100000000000001" customHeight="1" thickBot="1" x14ac:dyDescent="0.25">
      <c r="B33" s="47" t="s">
        <v>23</v>
      </c>
      <c r="C33" s="37">
        <f t="shared" si="0"/>
        <v>0</v>
      </c>
    </row>
    <row r="34" spans="1:26" ht="17.100000000000001" customHeight="1" thickBot="1" x14ac:dyDescent="0.25">
      <c r="B34" s="47" t="s">
        <v>10</v>
      </c>
      <c r="C34" s="37">
        <f t="shared" si="0"/>
        <v>4.4392523364485979E-2</v>
      </c>
    </row>
    <row r="35" spans="1:26" ht="17.100000000000001" customHeight="1" thickBot="1" x14ac:dyDescent="0.25">
      <c r="B35" s="47" t="s">
        <v>40</v>
      </c>
      <c r="C35" s="37">
        <f t="shared" si="0"/>
        <v>-0.02</v>
      </c>
    </row>
    <row r="36" spans="1:26" ht="17.100000000000001" customHeight="1" thickBot="1" x14ac:dyDescent="0.25">
      <c r="B36" s="47" t="s">
        <v>11</v>
      </c>
      <c r="C36" s="37">
        <f t="shared" si="0"/>
        <v>-6.3291139240506333E-2</v>
      </c>
    </row>
    <row r="37" spans="1:26" ht="17.100000000000001" customHeight="1" thickBot="1" x14ac:dyDescent="0.25">
      <c r="B37" s="47" t="s">
        <v>4</v>
      </c>
      <c r="C37" s="37">
        <f t="shared" si="0"/>
        <v>-9.6000000000000002E-2</v>
      </c>
    </row>
    <row r="38" spans="1:26" ht="17.100000000000001" customHeight="1" thickBot="1" x14ac:dyDescent="0.25">
      <c r="B38" s="47" t="s">
        <v>512</v>
      </c>
      <c r="C38" s="37">
        <f t="shared" si="0"/>
        <v>-2.6865671641791045E-2</v>
      </c>
    </row>
    <row r="39" spans="1:26" ht="17.100000000000001" customHeight="1" thickBot="1" x14ac:dyDescent="0.25">
      <c r="B39" s="47" t="s">
        <v>513</v>
      </c>
      <c r="C39" s="37">
        <f t="shared" si="0"/>
        <v>0.11578947368421053</v>
      </c>
    </row>
    <row r="40" spans="1:26" ht="17.100000000000001" customHeight="1" thickBot="1" x14ac:dyDescent="0.25">
      <c r="B40" s="47" t="s">
        <v>514</v>
      </c>
      <c r="C40" s="37">
        <f t="shared" si="0"/>
        <v>0.32500000000000001</v>
      </c>
    </row>
    <row r="41" spans="1:26" ht="17.100000000000001" customHeight="1" thickBot="1" x14ac:dyDescent="0.25">
      <c r="B41" s="47" t="s">
        <v>24</v>
      </c>
      <c r="C41" s="37">
        <f t="shared" si="0"/>
        <v>-0.2</v>
      </c>
    </row>
    <row r="42" spans="1:26" ht="17.100000000000001" customHeight="1" thickBot="1" x14ac:dyDescent="0.25">
      <c r="B42" s="47" t="s">
        <v>5</v>
      </c>
      <c r="C42" s="37">
        <f t="shared" si="0"/>
        <v>-0.12</v>
      </c>
    </row>
    <row r="43" spans="1:26" ht="17.100000000000001" customHeight="1" thickBot="1" x14ac:dyDescent="0.25">
      <c r="B43" s="48" t="s">
        <v>12</v>
      </c>
      <c r="C43" s="51">
        <f t="shared" si="0"/>
        <v>-3.7078235076010383E-3</v>
      </c>
    </row>
    <row r="46" spans="1:26" x14ac:dyDescent="0.2">
      <c r="A46" s="77"/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</row>
    <row r="47" spans="1:26" x14ac:dyDescent="0.2">
      <c r="A47" s="77"/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</row>
    <row r="48" spans="1:26" x14ac:dyDescent="0.2">
      <c r="A48" s="77"/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</row>
    <row r="49" spans="1:20" ht="39" customHeight="1" x14ac:dyDescent="0.2">
      <c r="A49" s="77"/>
      <c r="B49" s="77"/>
      <c r="C49" s="49" t="s">
        <v>515</v>
      </c>
      <c r="D49" s="33" t="s">
        <v>529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</row>
    <row r="50" spans="1:20" ht="15" thickBot="1" x14ac:dyDescent="0.25">
      <c r="A50" s="77"/>
      <c r="B50" s="78" t="s">
        <v>518</v>
      </c>
      <c r="C50" s="76">
        <f t="shared" ref="C50:C67" si="1">+C5/O50*100000</f>
        <v>5.8246655246616692</v>
      </c>
      <c r="D50" s="76">
        <f t="shared" ref="D50:D67" si="2">+D5/$P50*100000</f>
        <v>6.0864237458466812</v>
      </c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>
        <v>8635689</v>
      </c>
      <c r="P50" s="77">
        <v>8642185</v>
      </c>
      <c r="Q50" s="77"/>
      <c r="R50" s="77"/>
      <c r="S50" s="77"/>
      <c r="T50" s="77"/>
    </row>
    <row r="51" spans="1:20" ht="15" thickBot="1" x14ac:dyDescent="0.25">
      <c r="A51" s="77"/>
      <c r="B51" s="78" t="s">
        <v>519</v>
      </c>
      <c r="C51" s="76">
        <f t="shared" si="1"/>
        <v>5.641681040416251</v>
      </c>
      <c r="D51" s="76">
        <f t="shared" si="2"/>
        <v>4.9009961086090899</v>
      </c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>
        <v>1329391</v>
      </c>
      <c r="P51" s="77">
        <v>1326261</v>
      </c>
      <c r="Q51" s="77"/>
      <c r="R51" s="77"/>
      <c r="S51" s="77"/>
      <c r="T51" s="77"/>
    </row>
    <row r="52" spans="1:20" ht="15" thickBot="1" x14ac:dyDescent="0.25">
      <c r="A52" s="77"/>
      <c r="B52" s="78" t="s">
        <v>520</v>
      </c>
      <c r="C52" s="76">
        <f t="shared" si="1"/>
        <v>6.8709363319408228</v>
      </c>
      <c r="D52" s="76">
        <f t="shared" si="2"/>
        <v>5.8312380410202893</v>
      </c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>
        <v>1018784</v>
      </c>
      <c r="P52" s="77">
        <v>1011792</v>
      </c>
      <c r="Q52" s="77"/>
      <c r="R52" s="77"/>
      <c r="S52" s="77"/>
      <c r="T52" s="77"/>
    </row>
    <row r="53" spans="1:20" ht="15" thickBot="1" x14ac:dyDescent="0.25">
      <c r="A53" s="77"/>
      <c r="B53" s="78" t="s">
        <v>39</v>
      </c>
      <c r="C53" s="76">
        <f t="shared" si="1"/>
        <v>6.1457411294335769</v>
      </c>
      <c r="D53" s="76">
        <f t="shared" si="2"/>
        <v>5.7970619126212268</v>
      </c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>
        <v>1171543</v>
      </c>
      <c r="P53" s="77">
        <v>1173008</v>
      </c>
      <c r="Q53" s="77"/>
      <c r="R53" s="77"/>
      <c r="S53" s="77"/>
      <c r="T53" s="77"/>
    </row>
    <row r="54" spans="1:20" ht="15" thickBot="1" x14ac:dyDescent="0.25">
      <c r="A54" s="77"/>
      <c r="B54" s="78" t="s">
        <v>2</v>
      </c>
      <c r="C54" s="76">
        <f t="shared" si="1"/>
        <v>4.8714309874482531</v>
      </c>
      <c r="D54" s="76">
        <f t="shared" si="2"/>
        <v>7.0871591720725426</v>
      </c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>
        <v>2175952</v>
      </c>
      <c r="P54" s="77">
        <v>2172944</v>
      </c>
      <c r="Q54" s="77"/>
      <c r="R54" s="77"/>
      <c r="S54" s="77"/>
      <c r="T54" s="77"/>
    </row>
    <row r="55" spans="1:20" ht="15" thickBot="1" x14ac:dyDescent="0.25">
      <c r="A55" s="77"/>
      <c r="B55" s="78" t="s">
        <v>3</v>
      </c>
      <c r="C55" s="76">
        <f t="shared" si="1"/>
        <v>6.5190725761487727</v>
      </c>
      <c r="D55" s="76">
        <f t="shared" si="2"/>
        <v>4.7903617920743464</v>
      </c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>
        <v>582905</v>
      </c>
      <c r="P55" s="77">
        <v>584507</v>
      </c>
      <c r="Q55" s="77"/>
      <c r="R55" s="77"/>
      <c r="S55" s="77"/>
      <c r="T55" s="77"/>
    </row>
    <row r="56" spans="1:20" ht="15" thickBot="1" x14ac:dyDescent="0.25">
      <c r="A56" s="77"/>
      <c r="B56" s="78" t="s">
        <v>521</v>
      </c>
      <c r="C56" s="76">
        <f t="shared" si="1"/>
        <v>6.5137929565855694</v>
      </c>
      <c r="D56" s="76">
        <f t="shared" si="2"/>
        <v>5.0773370751768994</v>
      </c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>
        <v>2394918</v>
      </c>
      <c r="P56" s="77">
        <v>2383139</v>
      </c>
      <c r="Q56" s="77"/>
      <c r="R56" s="77"/>
      <c r="S56" s="77"/>
      <c r="T56" s="77"/>
    </row>
    <row r="57" spans="1:20" ht="15" thickBot="1" x14ac:dyDescent="0.25">
      <c r="A57" s="77"/>
      <c r="B57" s="78" t="s">
        <v>522</v>
      </c>
      <c r="C57" s="76">
        <f t="shared" si="1"/>
        <v>5.3783918706095823</v>
      </c>
      <c r="D57" s="76">
        <f t="shared" si="2"/>
        <v>5.367000363980206</v>
      </c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>
        <v>2045221</v>
      </c>
      <c r="P57" s="77">
        <v>2049562</v>
      </c>
      <c r="Q57" s="77"/>
      <c r="R57" s="77"/>
      <c r="S57" s="77"/>
      <c r="T57" s="77"/>
    </row>
    <row r="58" spans="1:20" ht="15" thickBot="1" x14ac:dyDescent="0.25">
      <c r="A58" s="77"/>
      <c r="B58" s="78" t="s">
        <v>10</v>
      </c>
      <c r="C58" s="76">
        <f t="shared" si="1"/>
        <v>5.5009466640807076</v>
      </c>
      <c r="D58" s="76">
        <f t="shared" si="2"/>
        <v>5.7578147199628198</v>
      </c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>
        <v>7780479</v>
      </c>
      <c r="P58" s="77">
        <v>7763362</v>
      </c>
      <c r="Q58" s="77"/>
      <c r="R58" s="77"/>
      <c r="S58" s="77"/>
      <c r="T58" s="77"/>
    </row>
    <row r="59" spans="1:20" ht="15" thickBot="1" x14ac:dyDescent="0.25">
      <c r="A59" s="77"/>
      <c r="B59" s="78" t="s">
        <v>523</v>
      </c>
      <c r="C59" s="76">
        <f t="shared" si="1"/>
        <v>6.9206163777770699</v>
      </c>
      <c r="D59" s="76">
        <f t="shared" si="2"/>
        <v>6.7811514830160817</v>
      </c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>
        <v>5057353</v>
      </c>
      <c r="P59" s="77">
        <v>5058138</v>
      </c>
      <c r="Q59" s="77"/>
      <c r="R59" s="77"/>
      <c r="S59" s="77"/>
      <c r="T59" s="77"/>
    </row>
    <row r="60" spans="1:20" ht="15" thickBot="1" x14ac:dyDescent="0.25">
      <c r="A60" s="77"/>
      <c r="B60" s="78" t="s">
        <v>11</v>
      </c>
      <c r="C60" s="76">
        <f t="shared" si="1"/>
        <v>7.4249027478719194</v>
      </c>
      <c r="D60" s="76">
        <f t="shared" si="2"/>
        <v>6.9844200241434411</v>
      </c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>
        <v>1063987</v>
      </c>
      <c r="P60" s="77">
        <v>1059501</v>
      </c>
      <c r="Q60" s="77"/>
      <c r="R60" s="77"/>
      <c r="S60" s="77"/>
      <c r="T60" s="77"/>
    </row>
    <row r="61" spans="1:20" ht="15" thickBot="1" x14ac:dyDescent="0.25">
      <c r="A61" s="77"/>
      <c r="B61" s="78" t="s">
        <v>4</v>
      </c>
      <c r="C61" s="76">
        <f t="shared" si="1"/>
        <v>4.6265127308676117</v>
      </c>
      <c r="D61" s="76">
        <f t="shared" si="2"/>
        <v>4.191946639857993</v>
      </c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>
        <v>2701819</v>
      </c>
      <c r="P61" s="77">
        <v>2695645</v>
      </c>
      <c r="Q61" s="77"/>
      <c r="R61" s="77"/>
      <c r="S61" s="77"/>
      <c r="T61" s="77"/>
    </row>
    <row r="62" spans="1:20" ht="15" thickBot="1" x14ac:dyDescent="0.25">
      <c r="A62" s="77"/>
      <c r="B62" s="78" t="s">
        <v>524</v>
      </c>
      <c r="C62" s="76">
        <f t="shared" si="1"/>
        <v>4.9410845724885135</v>
      </c>
      <c r="D62" s="76">
        <f t="shared" si="2"/>
        <v>4.8287347041311302</v>
      </c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>
        <v>6779888</v>
      </c>
      <c r="P62" s="77">
        <v>6751251</v>
      </c>
      <c r="Q62" s="77"/>
      <c r="R62" s="77"/>
      <c r="S62" s="77"/>
      <c r="T62" s="77"/>
    </row>
    <row r="63" spans="1:20" ht="15" thickBot="1" x14ac:dyDescent="0.25">
      <c r="A63" s="77"/>
      <c r="B63" s="78" t="s">
        <v>525</v>
      </c>
      <c r="C63" s="76">
        <f t="shared" si="1"/>
        <v>6.2861827717566436</v>
      </c>
      <c r="D63" s="76">
        <f t="shared" si="2"/>
        <v>6.9806372926717799</v>
      </c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>
        <v>1511251</v>
      </c>
      <c r="P63" s="77">
        <v>1518486</v>
      </c>
      <c r="Q63" s="77"/>
      <c r="R63" s="77"/>
      <c r="S63" s="77"/>
      <c r="T63" s="77"/>
    </row>
    <row r="64" spans="1:20" ht="15" thickBot="1" x14ac:dyDescent="0.25">
      <c r="A64" s="77"/>
      <c r="B64" s="78" t="s">
        <v>526</v>
      </c>
      <c r="C64" s="76">
        <f t="shared" si="1"/>
        <v>6.0496342239907319</v>
      </c>
      <c r="D64" s="76">
        <f t="shared" si="2"/>
        <v>8.0116456071240165</v>
      </c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>
        <v>661197</v>
      </c>
      <c r="P64" s="77">
        <v>661537</v>
      </c>
      <c r="Q64" s="77"/>
      <c r="R64" s="77"/>
      <c r="S64" s="77"/>
      <c r="T64" s="77"/>
    </row>
    <row r="65" spans="1:26" ht="15" thickBot="1" x14ac:dyDescent="0.25">
      <c r="A65" s="77"/>
      <c r="B65" s="78" t="s">
        <v>527</v>
      </c>
      <c r="C65" s="76">
        <f t="shared" si="1"/>
        <v>4.0531338831184271</v>
      </c>
      <c r="D65" s="76">
        <f t="shared" si="2"/>
        <v>3.2520428023033494</v>
      </c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>
        <v>2220504</v>
      </c>
      <c r="P65" s="77">
        <v>2213993</v>
      </c>
      <c r="Q65" s="77"/>
      <c r="R65" s="77"/>
      <c r="S65" s="77"/>
      <c r="T65" s="77"/>
    </row>
    <row r="66" spans="1:26" ht="15" thickBot="1" x14ac:dyDescent="0.25">
      <c r="A66" s="77"/>
      <c r="B66" s="78" t="s">
        <v>5</v>
      </c>
      <c r="C66" s="76">
        <f t="shared" si="1"/>
        <v>7.8146001737967081</v>
      </c>
      <c r="D66" s="76">
        <f t="shared" si="2"/>
        <v>6.8793856083253075</v>
      </c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>
        <v>319914</v>
      </c>
      <c r="P66" s="77">
        <v>319796</v>
      </c>
      <c r="Q66" s="77"/>
      <c r="R66" s="77"/>
      <c r="S66" s="77"/>
      <c r="T66" s="77"/>
    </row>
    <row r="67" spans="1:26" ht="15" thickBot="1" x14ac:dyDescent="0.25">
      <c r="A67" s="77"/>
      <c r="B67" s="48" t="s">
        <v>12</v>
      </c>
      <c r="C67" s="79">
        <f t="shared" si="1"/>
        <v>5.6837825372578052</v>
      </c>
      <c r="D67" s="79">
        <f t="shared" si="2"/>
        <v>5.6705580510771032</v>
      </c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>
        <v>47450795</v>
      </c>
      <c r="P67" s="77">
        <v>47385107</v>
      </c>
      <c r="Q67" s="77"/>
      <c r="R67" s="77"/>
      <c r="S67" s="77"/>
      <c r="T67" s="77"/>
    </row>
    <row r="68" spans="1:26" ht="13.5" thickBot="1" x14ac:dyDescent="0.25">
      <c r="A68" s="77"/>
      <c r="B68" s="77"/>
      <c r="C68" s="76"/>
      <c r="D68" s="76"/>
      <c r="E68" s="76"/>
      <c r="F68" s="76"/>
      <c r="G68" s="76"/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</row>
  </sheetData>
  <phoneticPr fontId="7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Z68"/>
  <sheetViews>
    <sheetView zoomScaleNormal="100" workbookViewId="0">
      <selection activeCell="B1" sqref="B1"/>
    </sheetView>
  </sheetViews>
  <sheetFormatPr baseColWidth="10" defaultColWidth="9.140625" defaultRowHeight="12.75" x14ac:dyDescent="0.2"/>
  <cols>
    <col min="1" max="1" width="1.7109375" style="2" customWidth="1"/>
    <col min="2" max="2" width="35.7109375" style="2" customWidth="1"/>
    <col min="3" max="14" width="12.28515625" style="2" customWidth="1"/>
    <col min="15" max="16" width="12.28515625" style="2" hidden="1" customWidth="1"/>
    <col min="17" max="19" width="12.28515625" style="2" customWidth="1"/>
    <col min="20" max="20" width="12" style="2" customWidth="1"/>
    <col min="21" max="21" width="15.7109375" style="2" hidden="1" customWidth="1"/>
    <col min="22" max="22" width="13" style="2" hidden="1" customWidth="1"/>
    <col min="23" max="75" width="12.28515625" style="2" customWidth="1"/>
    <col min="76" max="16384" width="9.140625" style="2"/>
  </cols>
  <sheetData>
    <row r="1" spans="2:10" s="24" customFormat="1" ht="15.75" customHeight="1" x14ac:dyDescent="0.2">
      <c r="J1" s="7"/>
    </row>
    <row r="2" spans="2:10" s="24" customFormat="1" ht="39" customHeight="1" x14ac:dyDescent="0.2">
      <c r="B2" s="53"/>
      <c r="C2" s="54"/>
      <c r="D2" s="54"/>
      <c r="E2" s="8"/>
    </row>
    <row r="3" spans="2:10" s="24" customFormat="1" ht="14.25" customHeight="1" x14ac:dyDescent="0.2"/>
    <row r="4" spans="2:10" s="24" customFormat="1" ht="39" customHeight="1" x14ac:dyDescent="0.2">
      <c r="C4" s="49">
        <v>2020</v>
      </c>
      <c r="D4" s="33">
        <v>2021</v>
      </c>
    </row>
    <row r="5" spans="2:10" s="24" customFormat="1" ht="17.100000000000001" customHeight="1" thickBot="1" x14ac:dyDescent="0.25">
      <c r="B5" s="47" t="s">
        <v>0</v>
      </c>
      <c r="C5" s="36">
        <v>8417</v>
      </c>
      <c r="D5" s="36">
        <v>8502</v>
      </c>
      <c r="F5" s="81"/>
      <c r="G5" s="81"/>
    </row>
    <row r="6" spans="2:10" s="24" customFormat="1" ht="17.100000000000001" customHeight="1" thickBot="1" x14ac:dyDescent="0.25">
      <c r="B6" s="47" t="s">
        <v>1</v>
      </c>
      <c r="C6" s="36">
        <v>691</v>
      </c>
      <c r="D6" s="36">
        <v>752</v>
      </c>
      <c r="F6" s="81"/>
      <c r="G6" s="81"/>
    </row>
    <row r="7" spans="2:10" s="24" customFormat="1" ht="17.100000000000001" customHeight="1" thickBot="1" x14ac:dyDescent="0.25">
      <c r="B7" s="47" t="s">
        <v>511</v>
      </c>
      <c r="C7" s="36">
        <v>729</v>
      </c>
      <c r="D7" s="36">
        <v>672</v>
      </c>
      <c r="F7" s="81"/>
      <c r="G7" s="81"/>
    </row>
    <row r="8" spans="2:10" s="24" customFormat="1" ht="17.100000000000001" customHeight="1" thickBot="1" x14ac:dyDescent="0.25">
      <c r="B8" s="47" t="s">
        <v>39</v>
      </c>
      <c r="C8" s="36">
        <v>856</v>
      </c>
      <c r="D8" s="36">
        <v>839</v>
      </c>
      <c r="F8" s="81"/>
      <c r="G8" s="81"/>
    </row>
    <row r="9" spans="2:10" s="24" customFormat="1" ht="17.100000000000001" customHeight="1" thickBot="1" x14ac:dyDescent="0.25">
      <c r="B9" s="47" t="s">
        <v>2</v>
      </c>
      <c r="C9" s="36">
        <v>2233</v>
      </c>
      <c r="D9" s="36">
        <v>2185</v>
      </c>
      <c r="F9" s="81"/>
      <c r="G9" s="81"/>
    </row>
    <row r="10" spans="2:10" s="24" customFormat="1" ht="17.100000000000001" customHeight="1" thickBot="1" x14ac:dyDescent="0.25">
      <c r="B10" s="47" t="s">
        <v>3</v>
      </c>
      <c r="C10" s="36">
        <v>448</v>
      </c>
      <c r="D10" s="36">
        <v>438</v>
      </c>
      <c r="F10" s="81"/>
      <c r="G10" s="81"/>
    </row>
    <row r="11" spans="2:10" s="24" customFormat="1" ht="17.100000000000001" customHeight="1" thickBot="1" x14ac:dyDescent="0.25">
      <c r="B11" s="47" t="s">
        <v>38</v>
      </c>
      <c r="C11" s="36">
        <v>1389</v>
      </c>
      <c r="D11" s="36">
        <v>1385</v>
      </c>
      <c r="F11" s="81"/>
      <c r="G11" s="81"/>
    </row>
    <row r="12" spans="2:10" s="24" customFormat="1" ht="17.100000000000001" customHeight="1" thickBot="1" x14ac:dyDescent="0.25">
      <c r="B12" s="47" t="s">
        <v>23</v>
      </c>
      <c r="C12" s="36">
        <v>1626</v>
      </c>
      <c r="D12" s="36">
        <v>1697</v>
      </c>
      <c r="F12" s="81"/>
      <c r="G12" s="81"/>
    </row>
    <row r="13" spans="2:10" s="24" customFormat="1" ht="17.100000000000001" customHeight="1" thickBot="1" x14ac:dyDescent="0.25">
      <c r="B13" s="47" t="s">
        <v>10</v>
      </c>
      <c r="C13" s="36">
        <v>4930</v>
      </c>
      <c r="D13" s="36">
        <v>4963</v>
      </c>
      <c r="F13" s="81"/>
      <c r="G13" s="81"/>
    </row>
    <row r="14" spans="2:10" s="24" customFormat="1" ht="17.100000000000001" customHeight="1" thickBot="1" x14ac:dyDescent="0.25">
      <c r="B14" s="47" t="s">
        <v>40</v>
      </c>
      <c r="C14" s="36">
        <v>4240</v>
      </c>
      <c r="D14" s="36">
        <v>4264</v>
      </c>
      <c r="F14" s="81"/>
      <c r="G14" s="81"/>
    </row>
    <row r="15" spans="2:10" s="24" customFormat="1" ht="17.100000000000001" customHeight="1" thickBot="1" x14ac:dyDescent="0.25">
      <c r="B15" s="47" t="s">
        <v>11</v>
      </c>
      <c r="C15" s="36">
        <v>709</v>
      </c>
      <c r="D15" s="36">
        <v>691</v>
      </c>
      <c r="F15" s="81"/>
      <c r="G15" s="81"/>
    </row>
    <row r="16" spans="2:10" s="24" customFormat="1" ht="17.100000000000001" customHeight="1" thickBot="1" x14ac:dyDescent="0.25">
      <c r="B16" s="47" t="s">
        <v>4</v>
      </c>
      <c r="C16" s="36">
        <v>2098</v>
      </c>
      <c r="D16" s="36">
        <v>1934</v>
      </c>
      <c r="F16" s="81"/>
      <c r="G16" s="81"/>
    </row>
    <row r="17" spans="2:7" s="24" customFormat="1" ht="17.100000000000001" customHeight="1" thickBot="1" x14ac:dyDescent="0.25">
      <c r="B17" s="47" t="s">
        <v>512</v>
      </c>
      <c r="C17" s="36">
        <v>4467</v>
      </c>
      <c r="D17" s="36">
        <v>4757</v>
      </c>
      <c r="F17" s="81"/>
      <c r="G17" s="81"/>
    </row>
    <row r="18" spans="2:7" s="24" customFormat="1" ht="17.100000000000001" customHeight="1" thickBot="1" x14ac:dyDescent="0.25">
      <c r="B18" s="47" t="s">
        <v>513</v>
      </c>
      <c r="C18" s="36">
        <v>1495</v>
      </c>
      <c r="D18" s="36">
        <v>1440</v>
      </c>
      <c r="F18" s="81"/>
      <c r="G18" s="81"/>
    </row>
    <row r="19" spans="2:7" s="24" customFormat="1" ht="17.100000000000001" customHeight="1" thickBot="1" x14ac:dyDescent="0.25">
      <c r="B19" s="47" t="s">
        <v>514</v>
      </c>
      <c r="C19" s="36">
        <v>419</v>
      </c>
      <c r="D19" s="36">
        <v>379</v>
      </c>
      <c r="F19" s="81"/>
      <c r="G19" s="81"/>
    </row>
    <row r="20" spans="2:7" s="24" customFormat="1" ht="17.100000000000001" customHeight="1" thickBot="1" x14ac:dyDescent="0.25">
      <c r="B20" s="47" t="s">
        <v>24</v>
      </c>
      <c r="C20" s="36">
        <v>1146</v>
      </c>
      <c r="D20" s="36">
        <v>1221</v>
      </c>
      <c r="F20" s="81"/>
      <c r="G20" s="81"/>
    </row>
    <row r="21" spans="2:7" s="24" customFormat="1" ht="17.100000000000001" customHeight="1" thickBot="1" x14ac:dyDescent="0.25">
      <c r="B21" s="47" t="s">
        <v>5</v>
      </c>
      <c r="C21" s="36">
        <v>197</v>
      </c>
      <c r="D21" s="36">
        <v>218</v>
      </c>
      <c r="F21" s="81"/>
      <c r="G21" s="81"/>
    </row>
    <row r="22" spans="2:7" s="24" customFormat="1" ht="17.100000000000001" customHeight="1" thickBot="1" x14ac:dyDescent="0.25">
      <c r="B22" s="48" t="s">
        <v>12</v>
      </c>
      <c r="C22" s="50">
        <v>36090</v>
      </c>
      <c r="D22" s="50">
        <v>36337</v>
      </c>
      <c r="F22" s="81"/>
      <c r="G22" s="81"/>
    </row>
    <row r="25" spans="2:7" ht="39" customHeight="1" x14ac:dyDescent="0.2">
      <c r="B25" s="25"/>
      <c r="C25" s="34" t="s">
        <v>531</v>
      </c>
    </row>
    <row r="26" spans="2:7" ht="17.100000000000001" customHeight="1" thickBot="1" x14ac:dyDescent="0.25">
      <c r="B26" s="47" t="s">
        <v>0</v>
      </c>
      <c r="C26" s="37">
        <f t="shared" ref="C26:C43" si="0">+(D5-C5)/C5</f>
        <v>1.0098609956041345E-2</v>
      </c>
    </row>
    <row r="27" spans="2:7" ht="17.100000000000001" customHeight="1" thickBot="1" x14ac:dyDescent="0.25">
      <c r="B27" s="47" t="s">
        <v>1</v>
      </c>
      <c r="C27" s="37">
        <f t="shared" si="0"/>
        <v>8.8277858176555715E-2</v>
      </c>
    </row>
    <row r="28" spans="2:7" ht="17.100000000000001" customHeight="1" thickBot="1" x14ac:dyDescent="0.25">
      <c r="B28" s="47" t="s">
        <v>511</v>
      </c>
      <c r="C28" s="37">
        <f t="shared" si="0"/>
        <v>-7.8189300411522639E-2</v>
      </c>
    </row>
    <row r="29" spans="2:7" ht="17.100000000000001" customHeight="1" thickBot="1" x14ac:dyDescent="0.25">
      <c r="B29" s="47" t="s">
        <v>39</v>
      </c>
      <c r="C29" s="37">
        <f t="shared" si="0"/>
        <v>-1.9859813084112148E-2</v>
      </c>
    </row>
    <row r="30" spans="2:7" ht="17.100000000000001" customHeight="1" thickBot="1" x14ac:dyDescent="0.25">
      <c r="B30" s="47" t="s">
        <v>2</v>
      </c>
      <c r="C30" s="37">
        <f t="shared" si="0"/>
        <v>-2.1495745633676667E-2</v>
      </c>
    </row>
    <row r="31" spans="2:7" ht="17.100000000000001" customHeight="1" thickBot="1" x14ac:dyDescent="0.25">
      <c r="B31" s="47" t="s">
        <v>3</v>
      </c>
      <c r="C31" s="37">
        <f t="shared" si="0"/>
        <v>-2.2321428571428572E-2</v>
      </c>
    </row>
    <row r="32" spans="2:7" ht="17.100000000000001" customHeight="1" thickBot="1" x14ac:dyDescent="0.25">
      <c r="B32" s="47" t="s">
        <v>38</v>
      </c>
      <c r="C32" s="37">
        <f t="shared" si="0"/>
        <v>-2.8797696184305254E-3</v>
      </c>
    </row>
    <row r="33" spans="1:26" ht="17.100000000000001" customHeight="1" thickBot="1" x14ac:dyDescent="0.25">
      <c r="B33" s="47" t="s">
        <v>23</v>
      </c>
      <c r="C33" s="37">
        <f t="shared" si="0"/>
        <v>4.3665436654366542E-2</v>
      </c>
    </row>
    <row r="34" spans="1:26" ht="17.100000000000001" customHeight="1" thickBot="1" x14ac:dyDescent="0.25">
      <c r="B34" s="47" t="s">
        <v>10</v>
      </c>
      <c r="C34" s="37">
        <f t="shared" si="0"/>
        <v>6.6937119675456389E-3</v>
      </c>
    </row>
    <row r="35" spans="1:26" ht="17.100000000000001" customHeight="1" thickBot="1" x14ac:dyDescent="0.25">
      <c r="B35" s="47" t="s">
        <v>40</v>
      </c>
      <c r="C35" s="37">
        <f t="shared" si="0"/>
        <v>5.6603773584905656E-3</v>
      </c>
    </row>
    <row r="36" spans="1:26" ht="17.100000000000001" customHeight="1" thickBot="1" x14ac:dyDescent="0.25">
      <c r="B36" s="47" t="s">
        <v>11</v>
      </c>
      <c r="C36" s="37">
        <f t="shared" si="0"/>
        <v>-2.5387870239774329E-2</v>
      </c>
    </row>
    <row r="37" spans="1:26" ht="17.100000000000001" customHeight="1" thickBot="1" x14ac:dyDescent="0.25">
      <c r="B37" s="47" t="s">
        <v>4</v>
      </c>
      <c r="C37" s="37">
        <f t="shared" si="0"/>
        <v>-7.8169685414680654E-2</v>
      </c>
    </row>
    <row r="38" spans="1:26" ht="17.100000000000001" customHeight="1" thickBot="1" x14ac:dyDescent="0.25">
      <c r="B38" s="47" t="s">
        <v>512</v>
      </c>
      <c r="C38" s="37">
        <f t="shared" si="0"/>
        <v>6.4920528318782186E-2</v>
      </c>
    </row>
    <row r="39" spans="1:26" ht="17.100000000000001" customHeight="1" thickBot="1" x14ac:dyDescent="0.25">
      <c r="B39" s="47" t="s">
        <v>513</v>
      </c>
      <c r="C39" s="37">
        <f t="shared" si="0"/>
        <v>-3.678929765886288E-2</v>
      </c>
    </row>
    <row r="40" spans="1:26" ht="17.100000000000001" customHeight="1" thickBot="1" x14ac:dyDescent="0.25">
      <c r="B40" s="47" t="s">
        <v>514</v>
      </c>
      <c r="C40" s="37">
        <f t="shared" si="0"/>
        <v>-9.5465393794749401E-2</v>
      </c>
    </row>
    <row r="41" spans="1:26" ht="17.100000000000001" customHeight="1" thickBot="1" x14ac:dyDescent="0.25">
      <c r="B41" s="47" t="s">
        <v>24</v>
      </c>
      <c r="C41" s="37">
        <f t="shared" si="0"/>
        <v>6.5445026178010471E-2</v>
      </c>
    </row>
    <row r="42" spans="1:26" ht="17.100000000000001" customHeight="1" thickBot="1" x14ac:dyDescent="0.25">
      <c r="B42" s="47" t="s">
        <v>5</v>
      </c>
      <c r="C42" s="37">
        <f t="shared" si="0"/>
        <v>0.1065989847715736</v>
      </c>
    </row>
    <row r="43" spans="1:26" ht="17.100000000000001" customHeight="1" thickBot="1" x14ac:dyDescent="0.25">
      <c r="B43" s="48" t="s">
        <v>12</v>
      </c>
      <c r="C43" s="51">
        <f t="shared" si="0"/>
        <v>6.8440011083402601E-3</v>
      </c>
    </row>
    <row r="46" spans="1:26" x14ac:dyDescent="0.2">
      <c r="A46" s="77"/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</row>
    <row r="47" spans="1:26" x14ac:dyDescent="0.2">
      <c r="A47" s="77"/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</row>
    <row r="48" spans="1:26" x14ac:dyDescent="0.2">
      <c r="A48" s="77"/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</row>
    <row r="49" spans="1:20" ht="39" customHeight="1" x14ac:dyDescent="0.2">
      <c r="A49" s="77"/>
      <c r="B49" s="77"/>
      <c r="C49" s="49">
        <v>2020</v>
      </c>
      <c r="D49" s="33">
        <v>2021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</row>
    <row r="50" spans="1:20" ht="15" thickBot="1" x14ac:dyDescent="0.25">
      <c r="A50" s="77"/>
      <c r="B50" s="78" t="s">
        <v>518</v>
      </c>
      <c r="C50" s="76">
        <f t="shared" ref="C50:C67" si="1">+C5/O50*100000</f>
        <v>97.467613759596944</v>
      </c>
      <c r="D50" s="76">
        <f t="shared" ref="D50:D67" si="2">+D5/$P50*100000</f>
        <v>98.377898644845033</v>
      </c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>
        <v>8635689</v>
      </c>
      <c r="P50" s="77">
        <v>8642185</v>
      </c>
      <c r="Q50" s="77"/>
      <c r="R50" s="77"/>
      <c r="S50" s="77"/>
      <c r="T50" s="77"/>
    </row>
    <row r="51" spans="1:20" ht="15" thickBot="1" x14ac:dyDescent="0.25">
      <c r="A51" s="77"/>
      <c r="B51" s="78" t="s">
        <v>519</v>
      </c>
      <c r="C51" s="76">
        <f t="shared" si="1"/>
        <v>51.978687985701725</v>
      </c>
      <c r="D51" s="76">
        <f t="shared" si="2"/>
        <v>56.700754979600553</v>
      </c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>
        <v>1329391</v>
      </c>
      <c r="P51" s="77">
        <v>1326261</v>
      </c>
      <c r="Q51" s="77"/>
      <c r="R51" s="77"/>
      <c r="S51" s="77"/>
      <c r="T51" s="77"/>
    </row>
    <row r="52" spans="1:20" ht="15" thickBot="1" x14ac:dyDescent="0.25">
      <c r="A52" s="77"/>
      <c r="B52" s="78" t="s">
        <v>520</v>
      </c>
      <c r="C52" s="76">
        <f t="shared" si="1"/>
        <v>71.555894085497997</v>
      </c>
      <c r="D52" s="76">
        <f t="shared" si="2"/>
        <v>66.416812941790411</v>
      </c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>
        <v>1018784</v>
      </c>
      <c r="P52" s="77">
        <v>1011792</v>
      </c>
      <c r="Q52" s="77"/>
      <c r="R52" s="77"/>
      <c r="S52" s="77"/>
      <c r="T52" s="77"/>
    </row>
    <row r="53" spans="1:20" ht="15" thickBot="1" x14ac:dyDescent="0.25">
      <c r="A53" s="77"/>
      <c r="B53" s="78" t="s">
        <v>39</v>
      </c>
      <c r="C53" s="76">
        <f t="shared" si="1"/>
        <v>73.066033427710295</v>
      </c>
      <c r="D53" s="76">
        <f t="shared" si="2"/>
        <v>71.525513892488362</v>
      </c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>
        <v>1171543</v>
      </c>
      <c r="P53" s="77">
        <v>1173008</v>
      </c>
      <c r="Q53" s="77"/>
      <c r="R53" s="77"/>
      <c r="S53" s="77"/>
      <c r="T53" s="77"/>
    </row>
    <row r="54" spans="1:20" ht="15" thickBot="1" x14ac:dyDescent="0.25">
      <c r="A54" s="77"/>
      <c r="B54" s="78" t="s">
        <v>2</v>
      </c>
      <c r="C54" s="76">
        <f t="shared" si="1"/>
        <v>102.62174900916932</v>
      </c>
      <c r="D54" s="76">
        <f t="shared" si="2"/>
        <v>100.55482331804224</v>
      </c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>
        <v>2175952</v>
      </c>
      <c r="P54" s="77">
        <v>2172944</v>
      </c>
      <c r="Q54" s="77"/>
      <c r="R54" s="77"/>
      <c r="S54" s="77"/>
      <c r="T54" s="77"/>
    </row>
    <row r="55" spans="1:20" ht="15" thickBot="1" x14ac:dyDescent="0.25">
      <c r="A55" s="77"/>
      <c r="B55" s="78" t="s">
        <v>3</v>
      </c>
      <c r="C55" s="76">
        <f t="shared" si="1"/>
        <v>76.856434581964479</v>
      </c>
      <c r="D55" s="76">
        <f t="shared" si="2"/>
        <v>74.934945176020136</v>
      </c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>
        <v>582905</v>
      </c>
      <c r="P55" s="77">
        <v>584507</v>
      </c>
      <c r="Q55" s="77"/>
      <c r="R55" s="77"/>
      <c r="S55" s="77"/>
      <c r="T55" s="77"/>
    </row>
    <row r="56" spans="1:20" ht="15" thickBot="1" x14ac:dyDescent="0.25">
      <c r="A56" s="77"/>
      <c r="B56" s="78" t="s">
        <v>521</v>
      </c>
      <c r="C56" s="76">
        <f t="shared" si="1"/>
        <v>57.997810363444593</v>
      </c>
      <c r="D56" s="76">
        <f t="shared" si="2"/>
        <v>58.116626852231448</v>
      </c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>
        <v>2394918</v>
      </c>
      <c r="P56" s="77">
        <v>2383139</v>
      </c>
      <c r="Q56" s="77"/>
      <c r="R56" s="77"/>
      <c r="S56" s="77"/>
      <c r="T56" s="77"/>
    </row>
    <row r="57" spans="1:20" ht="15" thickBot="1" x14ac:dyDescent="0.25">
      <c r="A57" s="77"/>
      <c r="B57" s="78" t="s">
        <v>522</v>
      </c>
      <c r="C57" s="76">
        <f t="shared" si="1"/>
        <v>79.502410741919817</v>
      </c>
      <c r="D57" s="76">
        <f t="shared" si="2"/>
        <v>82.798178342494637</v>
      </c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>
        <v>2045221</v>
      </c>
      <c r="P57" s="77">
        <v>2049562</v>
      </c>
      <c r="Q57" s="77"/>
      <c r="R57" s="77"/>
      <c r="S57" s="77"/>
      <c r="T57" s="77"/>
    </row>
    <row r="58" spans="1:20" ht="15" thickBot="1" x14ac:dyDescent="0.25">
      <c r="A58" s="77"/>
      <c r="B58" s="78" t="s">
        <v>10</v>
      </c>
      <c r="C58" s="76">
        <f t="shared" si="1"/>
        <v>63.363708069901612</v>
      </c>
      <c r="D58" s="76">
        <f t="shared" si="2"/>
        <v>63.928488714039091</v>
      </c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>
        <v>7780479</v>
      </c>
      <c r="P58" s="77">
        <v>7763362</v>
      </c>
      <c r="Q58" s="77"/>
      <c r="R58" s="77"/>
      <c r="S58" s="77"/>
      <c r="T58" s="77"/>
    </row>
    <row r="59" spans="1:20" ht="15" thickBot="1" x14ac:dyDescent="0.25">
      <c r="A59" s="77"/>
      <c r="B59" s="78" t="s">
        <v>523</v>
      </c>
      <c r="C59" s="76">
        <f t="shared" si="1"/>
        <v>83.8383241193565</v>
      </c>
      <c r="D59" s="76">
        <f t="shared" si="2"/>
        <v>84.299795695570197</v>
      </c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>
        <v>5057353</v>
      </c>
      <c r="P59" s="77">
        <v>5058138</v>
      </c>
      <c r="Q59" s="77"/>
      <c r="R59" s="77"/>
      <c r="S59" s="77"/>
      <c r="T59" s="77"/>
    </row>
    <row r="60" spans="1:20" ht="15" thickBot="1" x14ac:dyDescent="0.25">
      <c r="A60" s="77"/>
      <c r="B60" s="78" t="s">
        <v>11</v>
      </c>
      <c r="C60" s="76">
        <f t="shared" si="1"/>
        <v>66.636152509382157</v>
      </c>
      <c r="D60" s="76">
        <f t="shared" si="2"/>
        <v>65.219381576798895</v>
      </c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>
        <v>1063987</v>
      </c>
      <c r="P60" s="77">
        <v>1059501</v>
      </c>
      <c r="Q60" s="77"/>
      <c r="R60" s="77"/>
      <c r="S60" s="77"/>
      <c r="T60" s="77"/>
    </row>
    <row r="61" spans="1:20" ht="15" thickBot="1" x14ac:dyDescent="0.25">
      <c r="A61" s="77"/>
      <c r="B61" s="78" t="s">
        <v>4</v>
      </c>
      <c r="C61" s="76">
        <f t="shared" si="1"/>
        <v>77.651389674881997</v>
      </c>
      <c r="D61" s="76">
        <f t="shared" si="2"/>
        <v>71.745352225534148</v>
      </c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>
        <v>2701819</v>
      </c>
      <c r="P61" s="77">
        <v>2695645</v>
      </c>
      <c r="Q61" s="77"/>
      <c r="R61" s="77"/>
      <c r="S61" s="77"/>
      <c r="T61" s="77"/>
    </row>
    <row r="62" spans="1:20" ht="15" thickBot="1" x14ac:dyDescent="0.25">
      <c r="A62" s="77"/>
      <c r="B62" s="78" t="s">
        <v>524</v>
      </c>
      <c r="C62" s="76">
        <f t="shared" si="1"/>
        <v>65.886044135242358</v>
      </c>
      <c r="D62" s="76">
        <f t="shared" si="2"/>
        <v>70.461015299238611</v>
      </c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>
        <v>6779888</v>
      </c>
      <c r="P62" s="77">
        <v>6751251</v>
      </c>
      <c r="Q62" s="77"/>
      <c r="R62" s="77"/>
      <c r="S62" s="77"/>
      <c r="T62" s="77"/>
    </row>
    <row r="63" spans="1:20" ht="15" thickBot="1" x14ac:dyDescent="0.25">
      <c r="A63" s="77"/>
      <c r="B63" s="78" t="s">
        <v>525</v>
      </c>
      <c r="C63" s="76">
        <f t="shared" si="1"/>
        <v>98.924665723959805</v>
      </c>
      <c r="D63" s="76">
        <f t="shared" si="2"/>
        <v>94.83129907025814</v>
      </c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>
        <v>1511251</v>
      </c>
      <c r="P63" s="77">
        <v>1518486</v>
      </c>
      <c r="Q63" s="77"/>
      <c r="R63" s="77"/>
      <c r="S63" s="77"/>
      <c r="T63" s="77"/>
    </row>
    <row r="64" spans="1:20" ht="15" thickBot="1" x14ac:dyDescent="0.25">
      <c r="A64" s="77"/>
      <c r="B64" s="78" t="s">
        <v>526</v>
      </c>
      <c r="C64" s="76">
        <f t="shared" si="1"/>
        <v>63.369918496302923</v>
      </c>
      <c r="D64" s="76">
        <f t="shared" si="2"/>
        <v>57.290824247169844</v>
      </c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>
        <v>661197</v>
      </c>
      <c r="P64" s="77">
        <v>661537</v>
      </c>
      <c r="Q64" s="77"/>
      <c r="R64" s="77"/>
      <c r="S64" s="77"/>
      <c r="T64" s="77"/>
    </row>
    <row r="65" spans="1:26" ht="15" thickBot="1" x14ac:dyDescent="0.25">
      <c r="A65" s="77"/>
      <c r="B65" s="78" t="s">
        <v>527</v>
      </c>
      <c r="C65" s="76">
        <f t="shared" si="1"/>
        <v>51.609904778374634</v>
      </c>
      <c r="D65" s="76">
        <f t="shared" si="2"/>
        <v>55.149225855727636</v>
      </c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>
        <v>2220504</v>
      </c>
      <c r="P65" s="77">
        <v>2213993</v>
      </c>
      <c r="Q65" s="77"/>
      <c r="R65" s="77"/>
      <c r="S65" s="77"/>
      <c r="T65" s="77"/>
    </row>
    <row r="66" spans="1:26" ht="15" thickBot="1" x14ac:dyDescent="0.25">
      <c r="A66" s="77"/>
      <c r="B66" s="78" t="s">
        <v>5</v>
      </c>
      <c r="C66" s="76">
        <f t="shared" si="1"/>
        <v>61.57904936951806</v>
      </c>
      <c r="D66" s="76">
        <f t="shared" si="2"/>
        <v>68.168457391587125</v>
      </c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>
        <v>319914</v>
      </c>
      <c r="P66" s="77">
        <v>319796</v>
      </c>
      <c r="Q66" s="77"/>
      <c r="R66" s="77"/>
      <c r="S66" s="77"/>
      <c r="T66" s="77"/>
    </row>
    <row r="67" spans="1:26" ht="15" thickBot="1" x14ac:dyDescent="0.25">
      <c r="A67" s="77"/>
      <c r="B67" s="48" t="s">
        <v>12</v>
      </c>
      <c r="C67" s="79">
        <f t="shared" si="1"/>
        <v>76.057735175985982</v>
      </c>
      <c r="D67" s="79">
        <f t="shared" si="2"/>
        <v>76.684431671748683</v>
      </c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>
        <v>47450795</v>
      </c>
      <c r="P67" s="77">
        <v>47385107</v>
      </c>
      <c r="Q67" s="77"/>
      <c r="R67" s="77"/>
      <c r="S67" s="77"/>
      <c r="T67" s="77"/>
    </row>
    <row r="68" spans="1:26" ht="13.5" thickBot="1" x14ac:dyDescent="0.25">
      <c r="A68" s="77"/>
      <c r="B68" s="77"/>
      <c r="C68" s="76"/>
      <c r="D68" s="76"/>
      <c r="E68" s="76"/>
      <c r="F68" s="76"/>
      <c r="G68" s="76"/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</row>
  </sheetData>
  <phoneticPr fontId="7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Z68"/>
  <sheetViews>
    <sheetView zoomScaleNormal="100" workbookViewId="0">
      <selection activeCell="S49" sqref="S49"/>
    </sheetView>
  </sheetViews>
  <sheetFormatPr baseColWidth="10" defaultColWidth="9.140625" defaultRowHeight="12.75" x14ac:dyDescent="0.2"/>
  <cols>
    <col min="1" max="1" width="1.42578125" style="2" customWidth="1"/>
    <col min="2" max="2" width="35.7109375" style="2" customWidth="1"/>
    <col min="3" max="14" width="12.28515625" style="2" customWidth="1"/>
    <col min="15" max="16" width="12.28515625" style="2" hidden="1" customWidth="1"/>
    <col min="17" max="20" width="12.28515625" style="2" customWidth="1"/>
    <col min="21" max="21" width="0.140625" style="2" customWidth="1"/>
    <col min="22" max="22" width="12.140625" style="2" hidden="1" customWidth="1"/>
    <col min="23" max="69" width="12.28515625" style="2" customWidth="1"/>
    <col min="70" max="16384" width="9.140625" style="2"/>
  </cols>
  <sheetData>
    <row r="1" spans="1:13" s="24" customFormat="1" ht="17.25" customHeight="1" x14ac:dyDescent="0.2">
      <c r="J1" s="7"/>
    </row>
    <row r="2" spans="1:13" s="24" customFormat="1" ht="39" customHeight="1" x14ac:dyDescent="0.2">
      <c r="B2" s="56"/>
      <c r="C2" s="57"/>
      <c r="D2" s="58"/>
    </row>
    <row r="3" spans="1:13" s="24" customFormat="1" ht="12.75" customHeight="1" x14ac:dyDescent="0.2"/>
    <row r="4" spans="1:13" s="24" customFormat="1" ht="39" customHeight="1" x14ac:dyDescent="0.2">
      <c r="C4" s="49">
        <v>2020</v>
      </c>
      <c r="D4" s="33">
        <v>2021</v>
      </c>
    </row>
    <row r="5" spans="1:13" s="24" customFormat="1" ht="17.100000000000001" customHeight="1" thickBot="1" x14ac:dyDescent="0.25">
      <c r="A5" s="2"/>
      <c r="B5" s="47" t="s">
        <v>0</v>
      </c>
      <c r="C5" s="36">
        <v>9216</v>
      </c>
      <c r="D5" s="36">
        <v>9562</v>
      </c>
      <c r="F5" s="81"/>
      <c r="G5" s="81"/>
      <c r="M5" s="80"/>
    </row>
    <row r="6" spans="1:13" s="24" customFormat="1" ht="17.100000000000001" customHeight="1" thickBot="1" x14ac:dyDescent="0.25">
      <c r="A6" s="2"/>
      <c r="B6" s="47" t="s">
        <v>1</v>
      </c>
      <c r="C6" s="36">
        <v>1463</v>
      </c>
      <c r="D6" s="36">
        <v>1571</v>
      </c>
      <c r="F6" s="81"/>
      <c r="G6" s="81"/>
    </row>
    <row r="7" spans="1:13" s="24" customFormat="1" ht="17.100000000000001" customHeight="1" thickBot="1" x14ac:dyDescent="0.25">
      <c r="A7" s="2"/>
      <c r="B7" s="47" t="s">
        <v>511</v>
      </c>
      <c r="C7" s="36">
        <v>1238</v>
      </c>
      <c r="D7" s="36">
        <v>1249</v>
      </c>
      <c r="F7" s="81"/>
      <c r="G7" s="81"/>
    </row>
    <row r="8" spans="1:13" s="24" customFormat="1" ht="17.100000000000001" customHeight="1" thickBot="1" x14ac:dyDescent="0.25">
      <c r="A8" s="2"/>
      <c r="B8" s="47" t="s">
        <v>39</v>
      </c>
      <c r="C8" s="36">
        <v>1678</v>
      </c>
      <c r="D8" s="36">
        <v>1758</v>
      </c>
      <c r="F8" s="81"/>
      <c r="G8" s="81"/>
    </row>
    <row r="9" spans="1:13" s="24" customFormat="1" ht="17.100000000000001" customHeight="1" thickBot="1" x14ac:dyDescent="0.25">
      <c r="A9" s="2"/>
      <c r="B9" s="47" t="s">
        <v>2</v>
      </c>
      <c r="C9" s="36">
        <v>2729</v>
      </c>
      <c r="D9" s="36">
        <v>2983</v>
      </c>
      <c r="F9" s="81"/>
      <c r="G9" s="81"/>
    </row>
    <row r="10" spans="1:13" s="24" customFormat="1" ht="17.100000000000001" customHeight="1" thickBot="1" x14ac:dyDescent="0.25">
      <c r="A10" s="2"/>
      <c r="B10" s="47" t="s">
        <v>3</v>
      </c>
      <c r="C10" s="36">
        <v>691</v>
      </c>
      <c r="D10" s="36">
        <v>776</v>
      </c>
      <c r="F10" s="81"/>
      <c r="G10" s="81"/>
    </row>
    <row r="11" spans="1:13" s="24" customFormat="1" ht="17.100000000000001" customHeight="1" thickBot="1" x14ac:dyDescent="0.25">
      <c r="A11" s="2"/>
      <c r="B11" s="47" t="s">
        <v>38</v>
      </c>
      <c r="C11" s="36">
        <v>2338</v>
      </c>
      <c r="D11" s="36">
        <v>2315</v>
      </c>
      <c r="F11" s="81"/>
      <c r="G11" s="81"/>
    </row>
    <row r="12" spans="1:13" s="24" customFormat="1" ht="17.100000000000001" customHeight="1" thickBot="1" x14ac:dyDescent="0.25">
      <c r="A12" s="2"/>
      <c r="B12" s="47" t="s">
        <v>23</v>
      </c>
      <c r="C12" s="36">
        <v>2171</v>
      </c>
      <c r="D12" s="36">
        <v>2260</v>
      </c>
      <c r="F12" s="81"/>
      <c r="G12" s="81"/>
    </row>
    <row r="13" spans="1:13" s="24" customFormat="1" ht="17.100000000000001" customHeight="1" thickBot="1" x14ac:dyDescent="0.25">
      <c r="A13" s="2"/>
      <c r="B13" s="47" t="s">
        <v>10</v>
      </c>
      <c r="C13" s="36">
        <v>10439</v>
      </c>
      <c r="D13" s="36">
        <v>10568</v>
      </c>
      <c r="F13" s="81"/>
      <c r="G13" s="81"/>
    </row>
    <row r="14" spans="1:13" s="24" customFormat="1" ht="17.100000000000001" customHeight="1" thickBot="1" x14ac:dyDescent="0.25">
      <c r="A14" s="2"/>
      <c r="B14" s="47" t="s">
        <v>40</v>
      </c>
      <c r="C14" s="36">
        <v>7128</v>
      </c>
      <c r="D14" s="36">
        <v>7287</v>
      </c>
      <c r="F14" s="81"/>
      <c r="G14" s="81"/>
    </row>
    <row r="15" spans="1:13" s="24" customFormat="1" ht="17.100000000000001" customHeight="1" thickBot="1" x14ac:dyDescent="0.25">
      <c r="A15" s="2"/>
      <c r="B15" s="47" t="s">
        <v>11</v>
      </c>
      <c r="C15" s="36">
        <v>1090</v>
      </c>
      <c r="D15" s="36">
        <v>1169</v>
      </c>
      <c r="F15" s="81"/>
      <c r="G15" s="81"/>
    </row>
    <row r="16" spans="1:13" s="24" customFormat="1" ht="17.100000000000001" customHeight="1" thickBot="1" x14ac:dyDescent="0.25">
      <c r="A16" s="2"/>
      <c r="B16" s="47" t="s">
        <v>4</v>
      </c>
      <c r="C16" s="36">
        <v>2900</v>
      </c>
      <c r="D16" s="36">
        <v>2951</v>
      </c>
      <c r="F16" s="81"/>
      <c r="G16" s="81"/>
    </row>
    <row r="17" spans="1:7" s="24" customFormat="1" ht="17.100000000000001" customHeight="1" thickBot="1" x14ac:dyDescent="0.25">
      <c r="A17" s="2"/>
      <c r="B17" s="47" t="s">
        <v>512</v>
      </c>
      <c r="C17" s="36">
        <v>6563</v>
      </c>
      <c r="D17" s="36">
        <v>7329</v>
      </c>
      <c r="F17" s="81"/>
      <c r="G17" s="81"/>
    </row>
    <row r="18" spans="1:7" s="24" customFormat="1" ht="17.100000000000001" customHeight="1" thickBot="1" x14ac:dyDescent="0.25">
      <c r="A18" s="2"/>
      <c r="B18" s="47" t="s">
        <v>513</v>
      </c>
      <c r="C18" s="36">
        <v>1755</v>
      </c>
      <c r="D18" s="36">
        <v>1819</v>
      </c>
      <c r="F18" s="81"/>
      <c r="G18" s="81"/>
    </row>
    <row r="19" spans="1:7" s="24" customFormat="1" ht="17.100000000000001" customHeight="1" thickBot="1" x14ac:dyDescent="0.25">
      <c r="A19" s="2"/>
      <c r="B19" s="47" t="s">
        <v>514</v>
      </c>
      <c r="C19" s="36">
        <v>744</v>
      </c>
      <c r="D19" s="36">
        <v>742</v>
      </c>
      <c r="F19" s="81"/>
      <c r="G19" s="81"/>
    </row>
    <row r="20" spans="1:7" s="24" customFormat="1" ht="17.100000000000001" customHeight="1" thickBot="1" x14ac:dyDescent="0.25">
      <c r="A20" s="2"/>
      <c r="B20" s="47" t="s">
        <v>24</v>
      </c>
      <c r="C20" s="36">
        <v>2434</v>
      </c>
      <c r="D20" s="36">
        <v>2437</v>
      </c>
      <c r="F20" s="81"/>
      <c r="G20" s="81"/>
    </row>
    <row r="21" spans="1:7" s="24" customFormat="1" ht="17.100000000000001" customHeight="1" thickBot="1" x14ac:dyDescent="0.25">
      <c r="A21" s="2"/>
      <c r="B21" s="47" t="s">
        <v>5</v>
      </c>
      <c r="C21" s="36">
        <v>383</v>
      </c>
      <c r="D21" s="36">
        <v>392</v>
      </c>
      <c r="F21" s="81"/>
      <c r="G21" s="81"/>
    </row>
    <row r="22" spans="1:7" s="24" customFormat="1" ht="17.100000000000001" customHeight="1" thickBot="1" x14ac:dyDescent="0.25">
      <c r="B22" s="48" t="s">
        <v>12</v>
      </c>
      <c r="C22" s="50">
        <v>54960</v>
      </c>
      <c r="D22" s="50">
        <v>57168</v>
      </c>
      <c r="F22" s="81"/>
      <c r="G22" s="81"/>
    </row>
    <row r="25" spans="1:7" ht="39" customHeight="1" x14ac:dyDescent="0.2">
      <c r="B25" s="25"/>
      <c r="C25" s="34" t="s">
        <v>531</v>
      </c>
    </row>
    <row r="26" spans="1:7" ht="17.100000000000001" customHeight="1" thickBot="1" x14ac:dyDescent="0.25">
      <c r="B26" s="47" t="s">
        <v>0</v>
      </c>
      <c r="C26" s="37">
        <f t="shared" ref="C26:C43" si="0">+(D5-C5)/C5</f>
        <v>3.7543402777777776E-2</v>
      </c>
    </row>
    <row r="27" spans="1:7" ht="17.100000000000001" customHeight="1" thickBot="1" x14ac:dyDescent="0.25">
      <c r="B27" s="47" t="s">
        <v>1</v>
      </c>
      <c r="C27" s="37">
        <f t="shared" si="0"/>
        <v>7.3820915926179079E-2</v>
      </c>
    </row>
    <row r="28" spans="1:7" ht="17.100000000000001" customHeight="1" thickBot="1" x14ac:dyDescent="0.25">
      <c r="B28" s="47" t="s">
        <v>511</v>
      </c>
      <c r="C28" s="37">
        <f t="shared" si="0"/>
        <v>8.8852988691437811E-3</v>
      </c>
    </row>
    <row r="29" spans="1:7" ht="17.100000000000001" customHeight="1" thickBot="1" x14ac:dyDescent="0.25">
      <c r="B29" s="47" t="s">
        <v>39</v>
      </c>
      <c r="C29" s="37">
        <f t="shared" si="0"/>
        <v>4.7675804529201428E-2</v>
      </c>
    </row>
    <row r="30" spans="1:7" ht="17.100000000000001" customHeight="1" thickBot="1" x14ac:dyDescent="0.25">
      <c r="B30" s="47" t="s">
        <v>2</v>
      </c>
      <c r="C30" s="37">
        <f t="shared" si="0"/>
        <v>9.3074386222059366E-2</v>
      </c>
    </row>
    <row r="31" spans="1:7" ht="17.100000000000001" customHeight="1" thickBot="1" x14ac:dyDescent="0.25">
      <c r="B31" s="47" t="s">
        <v>3</v>
      </c>
      <c r="C31" s="37">
        <f t="shared" si="0"/>
        <v>0.12301013024602026</v>
      </c>
    </row>
    <row r="32" spans="1:7" ht="17.100000000000001" customHeight="1" thickBot="1" x14ac:dyDescent="0.25">
      <c r="B32" s="47" t="s">
        <v>38</v>
      </c>
      <c r="C32" s="37">
        <f t="shared" si="0"/>
        <v>-9.8374679213002574E-3</v>
      </c>
    </row>
    <row r="33" spans="1:26" ht="17.100000000000001" customHeight="1" thickBot="1" x14ac:dyDescent="0.25">
      <c r="B33" s="47" t="s">
        <v>23</v>
      </c>
      <c r="C33" s="37">
        <f t="shared" si="0"/>
        <v>4.0994933210502071E-2</v>
      </c>
    </row>
    <row r="34" spans="1:26" ht="17.100000000000001" customHeight="1" thickBot="1" x14ac:dyDescent="0.25">
      <c r="B34" s="47" t="s">
        <v>10</v>
      </c>
      <c r="C34" s="37">
        <f t="shared" si="0"/>
        <v>1.2357505508190439E-2</v>
      </c>
    </row>
    <row r="35" spans="1:26" ht="17.100000000000001" customHeight="1" thickBot="1" x14ac:dyDescent="0.25">
      <c r="B35" s="47" t="s">
        <v>40</v>
      </c>
      <c r="C35" s="37">
        <f t="shared" si="0"/>
        <v>2.2306397306397305E-2</v>
      </c>
    </row>
    <row r="36" spans="1:26" ht="17.100000000000001" customHeight="1" thickBot="1" x14ac:dyDescent="0.25">
      <c r="B36" s="47" t="s">
        <v>11</v>
      </c>
      <c r="C36" s="37">
        <f t="shared" si="0"/>
        <v>7.247706422018349E-2</v>
      </c>
    </row>
    <row r="37" spans="1:26" ht="17.100000000000001" customHeight="1" thickBot="1" x14ac:dyDescent="0.25">
      <c r="B37" s="47" t="s">
        <v>4</v>
      </c>
      <c r="C37" s="37">
        <f t="shared" si="0"/>
        <v>1.7586206896551725E-2</v>
      </c>
    </row>
    <row r="38" spans="1:26" ht="17.100000000000001" customHeight="1" thickBot="1" x14ac:dyDescent="0.25">
      <c r="B38" s="47" t="s">
        <v>512</v>
      </c>
      <c r="C38" s="37">
        <f t="shared" si="0"/>
        <v>0.11671491695870791</v>
      </c>
    </row>
    <row r="39" spans="1:26" ht="17.100000000000001" customHeight="1" thickBot="1" x14ac:dyDescent="0.25">
      <c r="B39" s="47" t="s">
        <v>513</v>
      </c>
      <c r="C39" s="37">
        <f t="shared" si="0"/>
        <v>3.6467236467236465E-2</v>
      </c>
    </row>
    <row r="40" spans="1:26" ht="17.100000000000001" customHeight="1" thickBot="1" x14ac:dyDescent="0.25">
      <c r="B40" s="47" t="s">
        <v>514</v>
      </c>
      <c r="C40" s="37">
        <f t="shared" si="0"/>
        <v>-2.6881720430107529E-3</v>
      </c>
    </row>
    <row r="41" spans="1:26" ht="17.100000000000001" customHeight="1" thickBot="1" x14ac:dyDescent="0.25">
      <c r="B41" s="47" t="s">
        <v>24</v>
      </c>
      <c r="C41" s="37">
        <f t="shared" si="0"/>
        <v>1.2325390304026294E-3</v>
      </c>
    </row>
    <row r="42" spans="1:26" ht="17.100000000000001" customHeight="1" thickBot="1" x14ac:dyDescent="0.25">
      <c r="B42" s="47" t="s">
        <v>5</v>
      </c>
      <c r="C42" s="37">
        <f t="shared" si="0"/>
        <v>2.3498694516971279E-2</v>
      </c>
    </row>
    <row r="43" spans="1:26" ht="17.100000000000001" customHeight="1" thickBot="1" x14ac:dyDescent="0.25">
      <c r="B43" s="48" t="s">
        <v>12</v>
      </c>
      <c r="C43" s="51">
        <f t="shared" si="0"/>
        <v>4.017467248908297E-2</v>
      </c>
    </row>
    <row r="44" spans="1:26" x14ac:dyDescent="0.2">
      <c r="S44" s="28"/>
    </row>
    <row r="46" spans="1:26" x14ac:dyDescent="0.2">
      <c r="A46" s="77"/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</row>
    <row r="47" spans="1:26" x14ac:dyDescent="0.2">
      <c r="A47" s="77"/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</row>
    <row r="48" spans="1:26" x14ac:dyDescent="0.2">
      <c r="A48" s="77"/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</row>
    <row r="49" spans="1:20" ht="39" customHeight="1" x14ac:dyDescent="0.2">
      <c r="A49" s="77"/>
      <c r="B49" s="77"/>
      <c r="C49" s="49">
        <v>2020</v>
      </c>
      <c r="D49" s="33">
        <v>2021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</row>
    <row r="50" spans="1:20" ht="15" thickBot="1" x14ac:dyDescent="0.25">
      <c r="A50" s="77"/>
      <c r="B50" s="78" t="s">
        <v>518</v>
      </c>
      <c r="C50" s="76">
        <f t="shared" ref="C50:C67" si="1">+C5/O50*100000</f>
        <v>106.71991545781697</v>
      </c>
      <c r="D50" s="76">
        <f t="shared" ref="D50:D67" si="2">+D5/$P50*100000</f>
        <v>110.64331531898473</v>
      </c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>
        <v>8635689</v>
      </c>
      <c r="P50" s="77">
        <v>8642185</v>
      </c>
      <c r="Q50" s="77"/>
      <c r="R50" s="77"/>
      <c r="S50" s="77"/>
      <c r="T50" s="77"/>
    </row>
    <row r="51" spans="1:20" ht="15" thickBot="1" x14ac:dyDescent="0.25">
      <c r="A51" s="77"/>
      <c r="B51" s="78" t="s">
        <v>519</v>
      </c>
      <c r="C51" s="76">
        <f t="shared" si="1"/>
        <v>110.05039149505299</v>
      </c>
      <c r="D51" s="76">
        <f t="shared" si="2"/>
        <v>118.45330594807508</v>
      </c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>
        <v>1329391</v>
      </c>
      <c r="P51" s="77">
        <v>1326261</v>
      </c>
      <c r="Q51" s="77"/>
      <c r="R51" s="77"/>
      <c r="S51" s="77"/>
      <c r="T51" s="77"/>
    </row>
    <row r="52" spans="1:20" ht="15" thickBot="1" x14ac:dyDescent="0.25">
      <c r="A52" s="77"/>
      <c r="B52" s="78" t="s">
        <v>520</v>
      </c>
      <c r="C52" s="76">
        <f t="shared" si="1"/>
        <v>121.51741684203914</v>
      </c>
      <c r="D52" s="76">
        <f t="shared" si="2"/>
        <v>123.44434429210746</v>
      </c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>
        <v>1018784</v>
      </c>
      <c r="P52" s="77">
        <v>1011792</v>
      </c>
      <c r="Q52" s="77"/>
      <c r="R52" s="77"/>
      <c r="S52" s="77"/>
      <c r="T52" s="77"/>
    </row>
    <row r="53" spans="1:20" ht="15" thickBot="1" x14ac:dyDescent="0.25">
      <c r="A53" s="77"/>
      <c r="B53" s="78" t="s">
        <v>39</v>
      </c>
      <c r="C53" s="76">
        <f t="shared" si="1"/>
        <v>143.22991132207696</v>
      </c>
      <c r="D53" s="76">
        <f t="shared" si="2"/>
        <v>149.87110062335466</v>
      </c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>
        <v>1171543</v>
      </c>
      <c r="P53" s="77">
        <v>1173008</v>
      </c>
      <c r="Q53" s="77"/>
      <c r="R53" s="77"/>
      <c r="S53" s="77"/>
      <c r="T53" s="77"/>
    </row>
    <row r="54" spans="1:20" ht="15" thickBot="1" x14ac:dyDescent="0.25">
      <c r="A54" s="77"/>
      <c r="B54" s="78" t="s">
        <v>2</v>
      </c>
      <c r="C54" s="76">
        <f t="shared" si="1"/>
        <v>125.41636947873849</v>
      </c>
      <c r="D54" s="76">
        <f t="shared" si="2"/>
        <v>137.27919357332726</v>
      </c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>
        <v>2175952</v>
      </c>
      <c r="P54" s="77">
        <v>2172944</v>
      </c>
      <c r="Q54" s="77"/>
      <c r="R54" s="77"/>
      <c r="S54" s="77"/>
      <c r="T54" s="77"/>
    </row>
    <row r="55" spans="1:20" ht="15" thickBot="1" x14ac:dyDescent="0.25">
      <c r="A55" s="77"/>
      <c r="B55" s="78" t="s">
        <v>3</v>
      </c>
      <c r="C55" s="76">
        <f t="shared" si="1"/>
        <v>118.5441881610211</v>
      </c>
      <c r="D55" s="76">
        <f t="shared" si="2"/>
        <v>132.76145538034618</v>
      </c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>
        <v>582905</v>
      </c>
      <c r="P55" s="77">
        <v>584507</v>
      </c>
      <c r="Q55" s="77"/>
      <c r="R55" s="77"/>
      <c r="S55" s="77"/>
      <c r="T55" s="77"/>
    </row>
    <row r="56" spans="1:20" ht="15" thickBot="1" x14ac:dyDescent="0.25">
      <c r="A56" s="77"/>
      <c r="B56" s="78" t="s">
        <v>521</v>
      </c>
      <c r="C56" s="76">
        <f t="shared" si="1"/>
        <v>97.623384182673476</v>
      </c>
      <c r="D56" s="76">
        <f t="shared" si="2"/>
        <v>97.140787843260512</v>
      </c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>
        <v>2394918</v>
      </c>
      <c r="P56" s="77">
        <v>2383139</v>
      </c>
      <c r="Q56" s="77"/>
      <c r="R56" s="77"/>
      <c r="S56" s="77"/>
      <c r="T56" s="77"/>
    </row>
    <row r="57" spans="1:20" ht="15" thickBot="1" x14ac:dyDescent="0.25">
      <c r="A57" s="77"/>
      <c r="B57" s="78" t="s">
        <v>522</v>
      </c>
      <c r="C57" s="76">
        <f t="shared" si="1"/>
        <v>106.14989773721275</v>
      </c>
      <c r="D57" s="76">
        <f t="shared" si="2"/>
        <v>110.26746202359332</v>
      </c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>
        <v>2045221</v>
      </c>
      <c r="P57" s="77">
        <v>2049562</v>
      </c>
      <c r="Q57" s="77"/>
      <c r="R57" s="77"/>
      <c r="S57" s="77"/>
      <c r="T57" s="77"/>
    </row>
    <row r="58" spans="1:20" ht="15" thickBot="1" x14ac:dyDescent="0.25">
      <c r="A58" s="77"/>
      <c r="B58" s="78" t="s">
        <v>10</v>
      </c>
      <c r="C58" s="76">
        <f t="shared" si="1"/>
        <v>134.16911735125819</v>
      </c>
      <c r="D58" s="76">
        <f t="shared" si="2"/>
        <v>136.12659051581002</v>
      </c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>
        <v>7780479</v>
      </c>
      <c r="P58" s="77">
        <v>7763362</v>
      </c>
      <c r="Q58" s="77"/>
      <c r="R58" s="77"/>
      <c r="S58" s="77"/>
      <c r="T58" s="77"/>
    </row>
    <row r="59" spans="1:20" ht="15" thickBot="1" x14ac:dyDescent="0.25">
      <c r="A59" s="77"/>
      <c r="B59" s="78" t="s">
        <v>523</v>
      </c>
      <c r="C59" s="76">
        <f t="shared" si="1"/>
        <v>140.94329583084274</v>
      </c>
      <c r="D59" s="76">
        <f t="shared" si="2"/>
        <v>144.06487130244372</v>
      </c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>
        <v>5057353</v>
      </c>
      <c r="P59" s="77">
        <v>5058138</v>
      </c>
      <c r="Q59" s="77"/>
      <c r="R59" s="77"/>
      <c r="S59" s="77"/>
      <c r="T59" s="77"/>
    </row>
    <row r="60" spans="1:20" ht="15" thickBot="1" x14ac:dyDescent="0.25">
      <c r="A60" s="77"/>
      <c r="B60" s="78" t="s">
        <v>11</v>
      </c>
      <c r="C60" s="76">
        <f t="shared" si="1"/>
        <v>102.44486069848598</v>
      </c>
      <c r="D60" s="76">
        <f t="shared" si="2"/>
        <v>110.3349595705903</v>
      </c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>
        <v>1063987</v>
      </c>
      <c r="P60" s="77">
        <v>1059501</v>
      </c>
      <c r="Q60" s="77"/>
      <c r="R60" s="77"/>
      <c r="S60" s="77"/>
      <c r="T60" s="77"/>
    </row>
    <row r="61" spans="1:20" ht="15" thickBot="1" x14ac:dyDescent="0.25">
      <c r="A61" s="77"/>
      <c r="B61" s="78" t="s">
        <v>4</v>
      </c>
      <c r="C61" s="76">
        <f t="shared" si="1"/>
        <v>107.33509535612859</v>
      </c>
      <c r="D61" s="76">
        <f t="shared" si="2"/>
        <v>109.47287198425609</v>
      </c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>
        <v>2701819</v>
      </c>
      <c r="P61" s="77">
        <v>2695645</v>
      </c>
      <c r="Q61" s="77"/>
      <c r="R61" s="77"/>
      <c r="S61" s="77"/>
      <c r="T61" s="77"/>
    </row>
    <row r="62" spans="1:20" ht="15" thickBot="1" x14ac:dyDescent="0.25">
      <c r="A62" s="77"/>
      <c r="B62" s="78" t="s">
        <v>524</v>
      </c>
      <c r="C62" s="76">
        <f t="shared" si="1"/>
        <v>96.801009102215261</v>
      </c>
      <c r="D62" s="76">
        <f t="shared" si="2"/>
        <v>108.55765842508301</v>
      </c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>
        <v>6779888</v>
      </c>
      <c r="P62" s="77">
        <v>6751251</v>
      </c>
      <c r="Q62" s="77"/>
      <c r="R62" s="77"/>
      <c r="S62" s="77"/>
      <c r="T62" s="77"/>
    </row>
    <row r="63" spans="1:20" ht="15" thickBot="1" x14ac:dyDescent="0.25">
      <c r="A63" s="77"/>
      <c r="B63" s="78" t="s">
        <v>525</v>
      </c>
      <c r="C63" s="76">
        <f t="shared" si="1"/>
        <v>116.12895541508327</v>
      </c>
      <c r="D63" s="76">
        <f t="shared" si="2"/>
        <v>119.7903701449997</v>
      </c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>
        <v>1511251</v>
      </c>
      <c r="P63" s="77">
        <v>1518486</v>
      </c>
      <c r="Q63" s="77"/>
      <c r="R63" s="77"/>
      <c r="S63" s="77"/>
      <c r="T63" s="77"/>
    </row>
    <row r="64" spans="1:20" ht="15" thickBot="1" x14ac:dyDescent="0.25">
      <c r="A64" s="77"/>
      <c r="B64" s="78" t="s">
        <v>526</v>
      </c>
      <c r="C64" s="76">
        <f t="shared" si="1"/>
        <v>112.52319656622763</v>
      </c>
      <c r="D64" s="76">
        <f t="shared" si="2"/>
        <v>112.1630384997362</v>
      </c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>
        <v>661197</v>
      </c>
      <c r="P64" s="77">
        <v>661537</v>
      </c>
      <c r="Q64" s="77"/>
      <c r="R64" s="77"/>
      <c r="S64" s="77"/>
      <c r="T64" s="77"/>
    </row>
    <row r="65" spans="1:26" ht="15" thickBot="1" x14ac:dyDescent="0.25">
      <c r="A65" s="77"/>
      <c r="B65" s="78" t="s">
        <v>527</v>
      </c>
      <c r="C65" s="76">
        <f t="shared" si="1"/>
        <v>109.61475412789169</v>
      </c>
      <c r="D65" s="76">
        <f t="shared" si="2"/>
        <v>110.07261540573977</v>
      </c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>
        <v>2220504</v>
      </c>
      <c r="P65" s="77">
        <v>2213993</v>
      </c>
      <c r="Q65" s="77"/>
      <c r="R65" s="77"/>
      <c r="S65" s="77"/>
      <c r="T65" s="77"/>
    </row>
    <row r="66" spans="1:26" ht="15" thickBot="1" x14ac:dyDescent="0.25">
      <c r="A66" s="77"/>
      <c r="B66" s="78" t="s">
        <v>5</v>
      </c>
      <c r="C66" s="76">
        <f t="shared" si="1"/>
        <v>119.71967466256557</v>
      </c>
      <c r="D66" s="76">
        <f t="shared" si="2"/>
        <v>122.57814356652365</v>
      </c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>
        <v>319914</v>
      </c>
      <c r="P66" s="77">
        <v>319796</v>
      </c>
      <c r="Q66" s="77"/>
      <c r="R66" s="77"/>
      <c r="S66" s="77"/>
      <c r="T66" s="77"/>
    </row>
    <row r="67" spans="1:26" ht="15" thickBot="1" x14ac:dyDescent="0.25">
      <c r="A67" s="77"/>
      <c r="B67" s="48" t="s">
        <v>12</v>
      </c>
      <c r="C67" s="79">
        <f t="shared" si="1"/>
        <v>115.82524592053726</v>
      </c>
      <c r="D67" s="79">
        <f t="shared" si="2"/>
        <v>120.64550154967466</v>
      </c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>
        <v>47450795</v>
      </c>
      <c r="P67" s="77">
        <v>47385107</v>
      </c>
      <c r="Q67" s="77"/>
      <c r="R67" s="77"/>
      <c r="S67" s="77"/>
      <c r="T67" s="77"/>
    </row>
    <row r="68" spans="1:26" ht="13.5" thickBot="1" x14ac:dyDescent="0.25">
      <c r="A68" s="77"/>
      <c r="B68" s="77"/>
      <c r="C68" s="76"/>
      <c r="D68" s="76"/>
      <c r="E68" s="76"/>
      <c r="F68" s="76"/>
      <c r="G68" s="76"/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</row>
  </sheetData>
  <phoneticPr fontId="7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Z68"/>
  <sheetViews>
    <sheetView zoomScaleNormal="100" workbookViewId="0">
      <selection activeCell="B1" sqref="B1"/>
    </sheetView>
  </sheetViews>
  <sheetFormatPr baseColWidth="10" defaultColWidth="9.140625" defaultRowHeight="12.75" x14ac:dyDescent="0.2"/>
  <cols>
    <col min="1" max="1" width="1.7109375" style="2" customWidth="1"/>
    <col min="2" max="2" width="35.7109375" style="2" customWidth="1"/>
    <col min="3" max="14" width="12.28515625" style="2" customWidth="1"/>
    <col min="15" max="16" width="12.28515625" style="2" hidden="1" customWidth="1"/>
    <col min="17" max="19" width="12.28515625" style="2" customWidth="1"/>
    <col min="20" max="20" width="12" style="2" customWidth="1"/>
    <col min="21" max="21" width="12" style="2" hidden="1" customWidth="1"/>
    <col min="22" max="22" width="12.28515625" style="2" hidden="1" customWidth="1"/>
    <col min="23" max="70" width="12.28515625" style="2" customWidth="1"/>
    <col min="71" max="16384" width="9.140625" style="2"/>
  </cols>
  <sheetData>
    <row r="1" spans="1:7" s="24" customFormat="1" ht="17.25" customHeight="1" x14ac:dyDescent="0.2">
      <c r="F1" s="7"/>
    </row>
    <row r="2" spans="1:7" s="26" customFormat="1" ht="39" customHeight="1" x14ac:dyDescent="0.2">
      <c r="A2" s="56"/>
      <c r="B2" s="56"/>
      <c r="C2" s="57"/>
      <c r="D2" s="58"/>
    </row>
    <row r="3" spans="1:7" s="24" customFormat="1" ht="12" customHeight="1" x14ac:dyDescent="0.2"/>
    <row r="4" spans="1:7" s="24" customFormat="1" ht="39" customHeight="1" x14ac:dyDescent="0.2">
      <c r="C4" s="49">
        <v>2020</v>
      </c>
      <c r="D4" s="33">
        <v>2021</v>
      </c>
    </row>
    <row r="5" spans="1:7" s="24" customFormat="1" ht="17.100000000000001" customHeight="1" thickBot="1" x14ac:dyDescent="0.25">
      <c r="B5" s="47" t="s">
        <v>0</v>
      </c>
      <c r="C5" s="36">
        <v>18</v>
      </c>
      <c r="D5" s="36">
        <v>21</v>
      </c>
      <c r="F5" s="81"/>
      <c r="G5" s="81"/>
    </row>
    <row r="6" spans="1:7" s="24" customFormat="1" ht="17.100000000000001" customHeight="1" thickBot="1" x14ac:dyDescent="0.25">
      <c r="B6" s="47" t="s">
        <v>1</v>
      </c>
      <c r="C6" s="36">
        <v>4</v>
      </c>
      <c r="D6" s="36">
        <v>2</v>
      </c>
      <c r="F6" s="81"/>
      <c r="G6" s="81"/>
    </row>
    <row r="7" spans="1:7" s="24" customFormat="1" ht="17.100000000000001" customHeight="1" thickBot="1" x14ac:dyDescent="0.25">
      <c r="B7" s="47" t="s">
        <v>511</v>
      </c>
      <c r="C7" s="36">
        <v>0</v>
      </c>
      <c r="D7" s="36">
        <v>2</v>
      </c>
      <c r="F7" s="81"/>
      <c r="G7" s="81"/>
    </row>
    <row r="8" spans="1:7" s="24" customFormat="1" ht="17.100000000000001" customHeight="1" thickBot="1" x14ac:dyDescent="0.25">
      <c r="B8" s="47" t="s">
        <v>39</v>
      </c>
      <c r="C8" s="36">
        <v>1</v>
      </c>
      <c r="D8" s="36">
        <v>2</v>
      </c>
      <c r="F8" s="81"/>
      <c r="G8" s="81"/>
    </row>
    <row r="9" spans="1:7" s="24" customFormat="1" ht="17.100000000000001" customHeight="1" thickBot="1" x14ac:dyDescent="0.25">
      <c r="B9" s="47" t="s">
        <v>2</v>
      </c>
      <c r="C9" s="36">
        <v>6</v>
      </c>
      <c r="D9" s="36">
        <v>2</v>
      </c>
      <c r="F9" s="81"/>
      <c r="G9" s="81"/>
    </row>
    <row r="10" spans="1:7" s="24" customFormat="1" ht="17.100000000000001" customHeight="1" thickBot="1" x14ac:dyDescent="0.25">
      <c r="B10" s="47" t="s">
        <v>3</v>
      </c>
      <c r="C10" s="36">
        <v>0</v>
      </c>
      <c r="D10" s="36">
        <v>0</v>
      </c>
      <c r="F10" s="81"/>
      <c r="G10" s="81"/>
    </row>
    <row r="11" spans="1:7" s="24" customFormat="1" ht="17.100000000000001" customHeight="1" thickBot="1" x14ac:dyDescent="0.25">
      <c r="B11" s="47" t="s">
        <v>38</v>
      </c>
      <c r="C11" s="36">
        <v>2</v>
      </c>
      <c r="D11" s="36">
        <v>1</v>
      </c>
      <c r="F11" s="81"/>
      <c r="G11" s="81"/>
    </row>
    <row r="12" spans="1:7" s="24" customFormat="1" ht="17.100000000000001" customHeight="1" thickBot="1" x14ac:dyDescent="0.25">
      <c r="B12" s="47" t="s">
        <v>23</v>
      </c>
      <c r="C12" s="36">
        <v>2</v>
      </c>
      <c r="D12" s="36">
        <v>1</v>
      </c>
      <c r="F12" s="81"/>
      <c r="G12" s="81"/>
    </row>
    <row r="13" spans="1:7" s="24" customFormat="1" ht="17.100000000000001" customHeight="1" thickBot="1" x14ac:dyDescent="0.25">
      <c r="B13" s="47" t="s">
        <v>10</v>
      </c>
      <c r="C13" s="36">
        <v>10</v>
      </c>
      <c r="D13" s="36">
        <v>16</v>
      </c>
      <c r="F13" s="81"/>
      <c r="G13" s="81"/>
    </row>
    <row r="14" spans="1:7" s="24" customFormat="1" ht="17.100000000000001" customHeight="1" thickBot="1" x14ac:dyDescent="0.25">
      <c r="B14" s="47" t="s">
        <v>40</v>
      </c>
      <c r="C14" s="36">
        <v>11</v>
      </c>
      <c r="D14" s="36">
        <v>7</v>
      </c>
      <c r="F14" s="81"/>
      <c r="G14" s="81"/>
    </row>
    <row r="15" spans="1:7" s="24" customFormat="1" ht="17.100000000000001" customHeight="1" thickBot="1" x14ac:dyDescent="0.25">
      <c r="B15" s="47" t="s">
        <v>11</v>
      </c>
      <c r="C15" s="36">
        <v>0</v>
      </c>
      <c r="D15" s="36">
        <v>0</v>
      </c>
      <c r="F15" s="81"/>
      <c r="G15" s="81"/>
    </row>
    <row r="16" spans="1:7" s="24" customFormat="1" ht="17.100000000000001" customHeight="1" thickBot="1" x14ac:dyDescent="0.25">
      <c r="B16" s="47" t="s">
        <v>4</v>
      </c>
      <c r="C16" s="36">
        <v>2</v>
      </c>
      <c r="D16" s="36">
        <v>1</v>
      </c>
      <c r="F16" s="81"/>
      <c r="G16" s="81"/>
    </row>
    <row r="17" spans="2:7" s="24" customFormat="1" ht="17.100000000000001" customHeight="1" thickBot="1" x14ac:dyDescent="0.25">
      <c r="B17" s="47" t="s">
        <v>512</v>
      </c>
      <c r="C17" s="36">
        <v>15</v>
      </c>
      <c r="D17" s="36">
        <v>13</v>
      </c>
      <c r="F17" s="81"/>
      <c r="G17" s="81"/>
    </row>
    <row r="18" spans="2:7" s="24" customFormat="1" ht="17.100000000000001" customHeight="1" thickBot="1" x14ac:dyDescent="0.25">
      <c r="B18" s="47" t="s">
        <v>513</v>
      </c>
      <c r="C18" s="36">
        <v>1</v>
      </c>
      <c r="D18" s="36">
        <v>0</v>
      </c>
      <c r="F18" s="81"/>
      <c r="G18" s="81"/>
    </row>
    <row r="19" spans="2:7" s="24" customFormat="1" ht="17.100000000000001" customHeight="1" thickBot="1" x14ac:dyDescent="0.25">
      <c r="B19" s="47" t="s">
        <v>514</v>
      </c>
      <c r="C19" s="36">
        <v>3</v>
      </c>
      <c r="D19" s="36">
        <v>0</v>
      </c>
      <c r="F19" s="81"/>
      <c r="G19" s="81"/>
    </row>
    <row r="20" spans="2:7" s="24" customFormat="1" ht="17.100000000000001" customHeight="1" thickBot="1" x14ac:dyDescent="0.25">
      <c r="B20" s="47" t="s">
        <v>24</v>
      </c>
      <c r="C20" s="36">
        <v>2</v>
      </c>
      <c r="D20" s="36">
        <v>2</v>
      </c>
      <c r="F20" s="81"/>
      <c r="G20" s="81"/>
    </row>
    <row r="21" spans="2:7" s="24" customFormat="1" ht="17.100000000000001" customHeight="1" thickBot="1" x14ac:dyDescent="0.25">
      <c r="B21" s="47" t="s">
        <v>5</v>
      </c>
      <c r="C21" s="36">
        <v>1</v>
      </c>
      <c r="D21" s="36">
        <v>0</v>
      </c>
      <c r="F21" s="81"/>
      <c r="G21" s="81"/>
    </row>
    <row r="22" spans="2:7" s="24" customFormat="1" ht="17.100000000000001" customHeight="1" thickBot="1" x14ac:dyDescent="0.25">
      <c r="B22" s="48" t="s">
        <v>12</v>
      </c>
      <c r="C22" s="50">
        <v>78</v>
      </c>
      <c r="D22" s="50">
        <v>70</v>
      </c>
      <c r="F22" s="81"/>
      <c r="G22" s="81"/>
    </row>
    <row r="25" spans="2:7" ht="39" customHeight="1" x14ac:dyDescent="0.2">
      <c r="B25" s="25"/>
      <c r="C25" s="34" t="s">
        <v>530</v>
      </c>
    </row>
    <row r="26" spans="2:7" ht="17.100000000000001" customHeight="1" thickBot="1" x14ac:dyDescent="0.25">
      <c r="B26" s="47" t="s">
        <v>0</v>
      </c>
      <c r="C26" s="59">
        <f t="shared" ref="C26:C43" si="0">+IF(C5&gt;0,(D5-C5)/C5,"-")</f>
        <v>0.16666666666666666</v>
      </c>
    </row>
    <row r="27" spans="2:7" ht="17.100000000000001" customHeight="1" thickBot="1" x14ac:dyDescent="0.25">
      <c r="B27" s="47" t="s">
        <v>1</v>
      </c>
      <c r="C27" s="59">
        <f t="shared" si="0"/>
        <v>-0.5</v>
      </c>
    </row>
    <row r="28" spans="2:7" ht="17.100000000000001" customHeight="1" thickBot="1" x14ac:dyDescent="0.25">
      <c r="B28" s="47" t="s">
        <v>511</v>
      </c>
      <c r="C28" s="59" t="str">
        <f t="shared" si="0"/>
        <v>-</v>
      </c>
    </row>
    <row r="29" spans="2:7" ht="17.100000000000001" customHeight="1" thickBot="1" x14ac:dyDescent="0.25">
      <c r="B29" s="47" t="s">
        <v>39</v>
      </c>
      <c r="C29" s="59">
        <f t="shared" si="0"/>
        <v>1</v>
      </c>
    </row>
    <row r="30" spans="2:7" ht="17.100000000000001" customHeight="1" thickBot="1" x14ac:dyDescent="0.25">
      <c r="B30" s="47" t="s">
        <v>2</v>
      </c>
      <c r="C30" s="59">
        <f t="shared" si="0"/>
        <v>-0.66666666666666663</v>
      </c>
    </row>
    <row r="31" spans="2:7" ht="17.100000000000001" customHeight="1" thickBot="1" x14ac:dyDescent="0.25">
      <c r="B31" s="47" t="s">
        <v>3</v>
      </c>
      <c r="C31" s="59" t="str">
        <f t="shared" si="0"/>
        <v>-</v>
      </c>
    </row>
    <row r="32" spans="2:7" ht="17.100000000000001" customHeight="1" thickBot="1" x14ac:dyDescent="0.25">
      <c r="B32" s="47" t="s">
        <v>38</v>
      </c>
      <c r="C32" s="59">
        <f t="shared" si="0"/>
        <v>-0.5</v>
      </c>
    </row>
    <row r="33" spans="1:26" ht="17.100000000000001" customHeight="1" thickBot="1" x14ac:dyDescent="0.25">
      <c r="B33" s="47" t="s">
        <v>23</v>
      </c>
      <c r="C33" s="59">
        <f t="shared" si="0"/>
        <v>-0.5</v>
      </c>
    </row>
    <row r="34" spans="1:26" ht="17.100000000000001" customHeight="1" thickBot="1" x14ac:dyDescent="0.25">
      <c r="B34" s="47" t="s">
        <v>10</v>
      </c>
      <c r="C34" s="59">
        <f t="shared" si="0"/>
        <v>0.6</v>
      </c>
    </row>
    <row r="35" spans="1:26" ht="17.100000000000001" customHeight="1" thickBot="1" x14ac:dyDescent="0.25">
      <c r="B35" s="47" t="s">
        <v>40</v>
      </c>
      <c r="C35" s="59">
        <f t="shared" si="0"/>
        <v>-0.36363636363636365</v>
      </c>
    </row>
    <row r="36" spans="1:26" ht="17.100000000000001" customHeight="1" thickBot="1" x14ac:dyDescent="0.25">
      <c r="B36" s="47" t="s">
        <v>11</v>
      </c>
      <c r="C36" s="59" t="str">
        <f t="shared" si="0"/>
        <v>-</v>
      </c>
    </row>
    <row r="37" spans="1:26" ht="17.100000000000001" customHeight="1" thickBot="1" x14ac:dyDescent="0.25">
      <c r="B37" s="47" t="s">
        <v>4</v>
      </c>
      <c r="C37" s="59">
        <f t="shared" si="0"/>
        <v>-0.5</v>
      </c>
    </row>
    <row r="38" spans="1:26" ht="17.100000000000001" customHeight="1" thickBot="1" x14ac:dyDescent="0.25">
      <c r="B38" s="47" t="s">
        <v>512</v>
      </c>
      <c r="C38" s="59">
        <f t="shared" si="0"/>
        <v>-0.13333333333333333</v>
      </c>
    </row>
    <row r="39" spans="1:26" ht="17.100000000000001" customHeight="1" thickBot="1" x14ac:dyDescent="0.25">
      <c r="B39" s="47" t="s">
        <v>513</v>
      </c>
      <c r="C39" s="59">
        <f t="shared" si="0"/>
        <v>-1</v>
      </c>
    </row>
    <row r="40" spans="1:26" ht="17.100000000000001" customHeight="1" thickBot="1" x14ac:dyDescent="0.25">
      <c r="B40" s="47" t="s">
        <v>514</v>
      </c>
      <c r="C40" s="59">
        <f t="shared" si="0"/>
        <v>-1</v>
      </c>
    </row>
    <row r="41" spans="1:26" ht="17.100000000000001" customHeight="1" thickBot="1" x14ac:dyDescent="0.25">
      <c r="B41" s="47" t="s">
        <v>24</v>
      </c>
      <c r="C41" s="59">
        <f t="shared" si="0"/>
        <v>0</v>
      </c>
    </row>
    <row r="42" spans="1:26" ht="17.100000000000001" customHeight="1" thickBot="1" x14ac:dyDescent="0.25">
      <c r="B42" s="47" t="s">
        <v>5</v>
      </c>
      <c r="C42" s="59">
        <f t="shared" si="0"/>
        <v>-1</v>
      </c>
    </row>
    <row r="43" spans="1:26" ht="17.100000000000001" customHeight="1" thickBot="1" x14ac:dyDescent="0.25">
      <c r="A43" s="27"/>
      <c r="B43" s="48" t="s">
        <v>12</v>
      </c>
      <c r="C43" s="60">
        <f t="shared" si="0"/>
        <v>-0.10256410256410256</v>
      </c>
    </row>
    <row r="46" spans="1:26" x14ac:dyDescent="0.2">
      <c r="A46" s="77"/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</row>
    <row r="47" spans="1:26" x14ac:dyDescent="0.2">
      <c r="A47" s="77"/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</row>
    <row r="48" spans="1:26" x14ac:dyDescent="0.2">
      <c r="A48" s="77"/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</row>
    <row r="49" spans="1:20" ht="39" customHeight="1" x14ac:dyDescent="0.2">
      <c r="A49" s="77"/>
      <c r="B49" s="77"/>
      <c r="C49" s="49">
        <v>2020</v>
      </c>
      <c r="D49" s="33">
        <v>2021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</row>
    <row r="50" spans="1:20" ht="15" thickBot="1" x14ac:dyDescent="0.25">
      <c r="A50" s="77"/>
      <c r="B50" s="78" t="s">
        <v>518</v>
      </c>
      <c r="C50" s="76">
        <f t="shared" ref="C50:C67" si="1">+C5/O50*1000000</f>
        <v>2.0843733487854879</v>
      </c>
      <c r="D50" s="76">
        <f t="shared" ref="D50:D67" si="2">+D5/$P50*1000000</f>
        <v>2.4299410392163558</v>
      </c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>
        <v>8635689</v>
      </c>
      <c r="P50" s="77">
        <v>8642185</v>
      </c>
      <c r="Q50" s="77"/>
      <c r="R50" s="77"/>
      <c r="S50" s="77"/>
      <c r="T50" s="77"/>
    </row>
    <row r="51" spans="1:20" ht="15" thickBot="1" x14ac:dyDescent="0.25">
      <c r="A51" s="77"/>
      <c r="B51" s="78" t="s">
        <v>519</v>
      </c>
      <c r="C51" s="76">
        <f t="shared" si="1"/>
        <v>3.0088965548886675</v>
      </c>
      <c r="D51" s="76">
        <f t="shared" si="2"/>
        <v>1.5079988026489508</v>
      </c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>
        <v>1329391</v>
      </c>
      <c r="P51" s="77">
        <v>1326261</v>
      </c>
      <c r="Q51" s="77"/>
      <c r="R51" s="77"/>
      <c r="S51" s="77"/>
      <c r="T51" s="77"/>
    </row>
    <row r="52" spans="1:20" ht="15" thickBot="1" x14ac:dyDescent="0.25">
      <c r="A52" s="77"/>
      <c r="B52" s="78" t="s">
        <v>520</v>
      </c>
      <c r="C52" s="76">
        <f t="shared" si="1"/>
        <v>0</v>
      </c>
      <c r="D52" s="76">
        <f t="shared" si="2"/>
        <v>1.9766908613628098</v>
      </c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>
        <v>1018784</v>
      </c>
      <c r="P52" s="77">
        <v>1011792</v>
      </c>
      <c r="Q52" s="77"/>
      <c r="R52" s="77"/>
      <c r="S52" s="77"/>
      <c r="T52" s="77"/>
    </row>
    <row r="53" spans="1:20" ht="15" thickBot="1" x14ac:dyDescent="0.25">
      <c r="A53" s="77"/>
      <c r="B53" s="78" t="s">
        <v>39</v>
      </c>
      <c r="C53" s="76">
        <f t="shared" si="1"/>
        <v>0.85357515686577445</v>
      </c>
      <c r="D53" s="76">
        <f t="shared" si="2"/>
        <v>1.7050182095944786</v>
      </c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>
        <v>1171543</v>
      </c>
      <c r="P53" s="77">
        <v>1173008</v>
      </c>
      <c r="Q53" s="77"/>
      <c r="R53" s="77"/>
      <c r="S53" s="77"/>
      <c r="T53" s="77"/>
    </row>
    <row r="54" spans="1:20" ht="15" thickBot="1" x14ac:dyDescent="0.25">
      <c r="A54" s="77"/>
      <c r="B54" s="78" t="s">
        <v>2</v>
      </c>
      <c r="C54" s="76">
        <f t="shared" si="1"/>
        <v>2.757413766480143</v>
      </c>
      <c r="D54" s="76">
        <f t="shared" si="2"/>
        <v>0.92041028208734321</v>
      </c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>
        <v>2175952</v>
      </c>
      <c r="P54" s="77">
        <v>2172944</v>
      </c>
      <c r="Q54" s="77"/>
      <c r="R54" s="77"/>
      <c r="S54" s="77"/>
      <c r="T54" s="77"/>
    </row>
    <row r="55" spans="1:20" ht="15" thickBot="1" x14ac:dyDescent="0.25">
      <c r="A55" s="77"/>
      <c r="B55" s="78" t="s">
        <v>3</v>
      </c>
      <c r="C55" s="76">
        <f t="shared" si="1"/>
        <v>0</v>
      </c>
      <c r="D55" s="76">
        <f t="shared" si="2"/>
        <v>0</v>
      </c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>
        <v>582905</v>
      </c>
      <c r="P55" s="77">
        <v>584507</v>
      </c>
      <c r="Q55" s="77"/>
      <c r="R55" s="77"/>
      <c r="S55" s="77"/>
      <c r="T55" s="77"/>
    </row>
    <row r="56" spans="1:20" ht="15" thickBot="1" x14ac:dyDescent="0.25">
      <c r="A56" s="77"/>
      <c r="B56" s="78" t="s">
        <v>521</v>
      </c>
      <c r="C56" s="76">
        <f t="shared" si="1"/>
        <v>0.83510166110071404</v>
      </c>
      <c r="D56" s="76">
        <f t="shared" si="2"/>
        <v>0.41961463431214047</v>
      </c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>
        <v>2394918</v>
      </c>
      <c r="P56" s="77">
        <v>2383139</v>
      </c>
      <c r="Q56" s="77"/>
      <c r="R56" s="77"/>
      <c r="S56" s="77"/>
      <c r="T56" s="77"/>
    </row>
    <row r="57" spans="1:20" ht="15" thickBot="1" x14ac:dyDescent="0.25">
      <c r="A57" s="77"/>
      <c r="B57" s="78" t="s">
        <v>522</v>
      </c>
      <c r="C57" s="76">
        <f t="shared" si="1"/>
        <v>0.97788943101992398</v>
      </c>
      <c r="D57" s="76">
        <f t="shared" si="2"/>
        <v>0.48790912399820058</v>
      </c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>
        <v>2045221</v>
      </c>
      <c r="P57" s="77">
        <v>2049562</v>
      </c>
      <c r="Q57" s="77"/>
      <c r="R57" s="77"/>
      <c r="S57" s="77"/>
      <c r="T57" s="77"/>
    </row>
    <row r="58" spans="1:20" ht="15" thickBot="1" x14ac:dyDescent="0.25">
      <c r="A58" s="77"/>
      <c r="B58" s="78" t="s">
        <v>10</v>
      </c>
      <c r="C58" s="76">
        <f t="shared" si="1"/>
        <v>1.2852679121683896</v>
      </c>
      <c r="D58" s="76">
        <f t="shared" si="2"/>
        <v>2.0609627632976535</v>
      </c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>
        <v>7780479</v>
      </c>
      <c r="P58" s="77">
        <v>7763362</v>
      </c>
      <c r="Q58" s="77"/>
      <c r="R58" s="77"/>
      <c r="S58" s="77"/>
      <c r="T58" s="77"/>
    </row>
    <row r="59" spans="1:20" ht="15" thickBot="1" x14ac:dyDescent="0.25">
      <c r="A59" s="77"/>
      <c r="B59" s="78" t="s">
        <v>523</v>
      </c>
      <c r="C59" s="76">
        <f t="shared" si="1"/>
        <v>2.1750508615870792</v>
      </c>
      <c r="D59" s="76">
        <f t="shared" si="2"/>
        <v>1.3839084659216494</v>
      </c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>
        <v>5057353</v>
      </c>
      <c r="P59" s="77">
        <v>5058138</v>
      </c>
      <c r="Q59" s="77"/>
      <c r="R59" s="77"/>
      <c r="S59" s="77"/>
      <c r="T59" s="77"/>
    </row>
    <row r="60" spans="1:20" ht="15" thickBot="1" x14ac:dyDescent="0.25">
      <c r="A60" s="77"/>
      <c r="B60" s="78" t="s">
        <v>11</v>
      </c>
      <c r="C60" s="76">
        <f t="shared" si="1"/>
        <v>0</v>
      </c>
      <c r="D60" s="76">
        <f t="shared" si="2"/>
        <v>0</v>
      </c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>
        <v>1063987</v>
      </c>
      <c r="P60" s="77">
        <v>1059501</v>
      </c>
      <c r="Q60" s="77"/>
      <c r="R60" s="77"/>
      <c r="S60" s="77"/>
      <c r="T60" s="77"/>
    </row>
    <row r="61" spans="1:20" ht="15" thickBot="1" x14ac:dyDescent="0.25">
      <c r="A61" s="77"/>
      <c r="B61" s="78" t="s">
        <v>4</v>
      </c>
      <c r="C61" s="76">
        <f t="shared" si="1"/>
        <v>0.74024203693881785</v>
      </c>
      <c r="D61" s="76">
        <f t="shared" si="2"/>
        <v>0.37096872919097285</v>
      </c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>
        <v>2701819</v>
      </c>
      <c r="P61" s="77">
        <v>2695645</v>
      </c>
      <c r="Q61" s="77"/>
      <c r="R61" s="77"/>
      <c r="S61" s="77"/>
      <c r="T61" s="77"/>
    </row>
    <row r="62" spans="1:20" ht="15" thickBot="1" x14ac:dyDescent="0.25">
      <c r="A62" s="77"/>
      <c r="B62" s="78" t="s">
        <v>524</v>
      </c>
      <c r="C62" s="76">
        <f t="shared" si="1"/>
        <v>2.2124259279799312</v>
      </c>
      <c r="D62" s="76">
        <f t="shared" si="2"/>
        <v>1.9255690537946224</v>
      </c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>
        <v>6779888</v>
      </c>
      <c r="P62" s="77">
        <v>6751251</v>
      </c>
      <c r="Q62" s="77"/>
      <c r="R62" s="77"/>
      <c r="S62" s="77"/>
      <c r="T62" s="77"/>
    </row>
    <row r="63" spans="1:20" ht="15" thickBot="1" x14ac:dyDescent="0.25">
      <c r="A63" s="77"/>
      <c r="B63" s="78" t="s">
        <v>525</v>
      </c>
      <c r="C63" s="76">
        <f t="shared" si="1"/>
        <v>0.66170344965859418</v>
      </c>
      <c r="D63" s="76">
        <f t="shared" si="2"/>
        <v>0</v>
      </c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>
        <v>1511251</v>
      </c>
      <c r="P63" s="77">
        <v>1518486</v>
      </c>
      <c r="Q63" s="77"/>
      <c r="R63" s="77"/>
      <c r="S63" s="77"/>
      <c r="T63" s="77"/>
    </row>
    <row r="64" spans="1:20" ht="15" thickBot="1" x14ac:dyDescent="0.25">
      <c r="A64" s="77"/>
      <c r="B64" s="78" t="s">
        <v>526</v>
      </c>
      <c r="C64" s="76">
        <f t="shared" si="1"/>
        <v>4.5372256679930487</v>
      </c>
      <c r="D64" s="76">
        <f t="shared" si="2"/>
        <v>0</v>
      </c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>
        <v>661197</v>
      </c>
      <c r="P64" s="77">
        <v>661537</v>
      </c>
      <c r="Q64" s="77"/>
      <c r="R64" s="77"/>
      <c r="S64" s="77"/>
      <c r="T64" s="77"/>
    </row>
    <row r="65" spans="1:23" ht="15" thickBot="1" x14ac:dyDescent="0.25">
      <c r="A65" s="77"/>
      <c r="B65" s="78" t="s">
        <v>527</v>
      </c>
      <c r="C65" s="76">
        <f t="shared" si="1"/>
        <v>0.90069641847076154</v>
      </c>
      <c r="D65" s="76">
        <f t="shared" si="2"/>
        <v>0.90334522286204155</v>
      </c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>
        <v>2220504</v>
      </c>
      <c r="P65" s="77">
        <v>2213993</v>
      </c>
      <c r="Q65" s="77"/>
      <c r="R65" s="77"/>
      <c r="S65" s="77"/>
      <c r="T65" s="77"/>
    </row>
    <row r="66" spans="1:23" ht="15" thickBot="1" x14ac:dyDescent="0.25">
      <c r="A66" s="77"/>
      <c r="B66" s="78" t="s">
        <v>5</v>
      </c>
      <c r="C66" s="76">
        <f t="shared" si="1"/>
        <v>3.1258400695186834</v>
      </c>
      <c r="D66" s="76">
        <f t="shared" si="2"/>
        <v>0</v>
      </c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>
        <v>319914</v>
      </c>
      <c r="P66" s="77">
        <v>319796</v>
      </c>
      <c r="Q66" s="77"/>
      <c r="R66" s="77"/>
      <c r="S66" s="77"/>
      <c r="T66" s="77"/>
    </row>
    <row r="67" spans="1:23" ht="15" thickBot="1" x14ac:dyDescent="0.25">
      <c r="A67" s="77"/>
      <c r="B67" s="48" t="s">
        <v>12</v>
      </c>
      <c r="C67" s="79">
        <f t="shared" si="1"/>
        <v>1.6438080752914677</v>
      </c>
      <c r="D67" s="79">
        <f t="shared" si="2"/>
        <v>1.4772574007271948</v>
      </c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>
        <v>47450795</v>
      </c>
      <c r="P67" s="77">
        <v>47385107</v>
      </c>
      <c r="Q67" s="77"/>
      <c r="R67" s="77"/>
      <c r="S67" s="77"/>
      <c r="T67" s="77"/>
    </row>
    <row r="68" spans="1:23" ht="13.5" thickBot="1" x14ac:dyDescent="0.25">
      <c r="A68" s="77"/>
      <c r="B68" s="77"/>
      <c r="C68" s="76"/>
      <c r="D68" s="76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</row>
  </sheetData>
  <phoneticPr fontId="7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6"/>
  <dimension ref="A1:Y68"/>
  <sheetViews>
    <sheetView showWhiteSpace="0" zoomScaleNormal="100" workbookViewId="0">
      <selection activeCell="B1" sqref="B1"/>
    </sheetView>
  </sheetViews>
  <sheetFormatPr baseColWidth="10" defaultRowHeight="12.75" x14ac:dyDescent="0.2"/>
  <cols>
    <col min="1" max="1" width="1" style="2" customWidth="1"/>
    <col min="2" max="2" width="35.7109375" style="2" customWidth="1"/>
    <col min="3" max="14" width="12.28515625" style="2" customWidth="1"/>
    <col min="15" max="16" width="12.28515625" style="2" hidden="1" customWidth="1"/>
    <col min="17" max="20" width="12.28515625" style="2" customWidth="1"/>
    <col min="21" max="21" width="0.28515625" style="2" hidden="1" customWidth="1"/>
    <col min="22" max="22" width="0.140625" style="2" customWidth="1"/>
    <col min="23" max="65" width="12.28515625" style="2" customWidth="1"/>
    <col min="66" max="16384" width="11.42578125" style="2"/>
  </cols>
  <sheetData>
    <row r="1" spans="1:10" ht="17.25" customHeight="1" x14ac:dyDescent="0.2">
      <c r="J1" s="7"/>
    </row>
    <row r="2" spans="1:10" ht="39" customHeight="1" x14ac:dyDescent="0.2">
      <c r="A2" s="52"/>
      <c r="B2" s="53"/>
      <c r="C2" s="62"/>
      <c r="D2" s="63"/>
      <c r="E2" s="63"/>
      <c r="F2" s="63"/>
    </row>
    <row r="3" spans="1:10" ht="25.5" customHeight="1" x14ac:dyDescent="0.2"/>
    <row r="4" spans="1:10" ht="39" customHeight="1" x14ac:dyDescent="0.2">
      <c r="B4" s="18"/>
      <c r="C4" s="49">
        <v>2020</v>
      </c>
      <c r="D4" s="33">
        <v>2021</v>
      </c>
    </row>
    <row r="5" spans="1:10" ht="17.100000000000001" customHeight="1" thickBot="1" x14ac:dyDescent="0.25">
      <c r="B5" s="47" t="s">
        <v>0</v>
      </c>
      <c r="C5" s="36">
        <v>6649</v>
      </c>
      <c r="D5" s="36">
        <v>7230</v>
      </c>
      <c r="F5" s="22"/>
      <c r="G5" s="22"/>
    </row>
    <row r="6" spans="1:10" ht="17.100000000000001" customHeight="1" thickBot="1" x14ac:dyDescent="0.25">
      <c r="B6" s="47" t="s">
        <v>1</v>
      </c>
      <c r="C6" s="36">
        <v>637</v>
      </c>
      <c r="D6" s="36">
        <v>730</v>
      </c>
      <c r="F6" s="22"/>
      <c r="G6" s="22"/>
    </row>
    <row r="7" spans="1:10" ht="17.100000000000001" customHeight="1" thickBot="1" x14ac:dyDescent="0.25">
      <c r="B7" s="47" t="s">
        <v>511</v>
      </c>
      <c r="C7" s="36">
        <v>769</v>
      </c>
      <c r="D7" s="36">
        <v>813</v>
      </c>
      <c r="F7" s="22"/>
      <c r="G7" s="22"/>
    </row>
    <row r="8" spans="1:10" ht="17.100000000000001" customHeight="1" thickBot="1" x14ac:dyDescent="0.25">
      <c r="B8" s="47" t="s">
        <v>39</v>
      </c>
      <c r="C8" s="36">
        <v>729</v>
      </c>
      <c r="D8" s="36">
        <v>844</v>
      </c>
      <c r="F8" s="22"/>
      <c r="G8" s="22"/>
    </row>
    <row r="9" spans="1:10" ht="17.100000000000001" customHeight="1" thickBot="1" x14ac:dyDescent="0.25">
      <c r="B9" s="47" t="s">
        <v>2</v>
      </c>
      <c r="C9" s="36">
        <v>1757</v>
      </c>
      <c r="D9" s="36">
        <v>1875</v>
      </c>
      <c r="F9" s="22"/>
      <c r="G9" s="22"/>
    </row>
    <row r="10" spans="1:10" ht="17.100000000000001" customHeight="1" thickBot="1" x14ac:dyDescent="0.25">
      <c r="B10" s="47" t="s">
        <v>3</v>
      </c>
      <c r="C10" s="36">
        <v>316</v>
      </c>
      <c r="D10" s="36">
        <v>274</v>
      </c>
      <c r="F10" s="22"/>
      <c r="G10" s="22"/>
    </row>
    <row r="11" spans="1:10" ht="17.100000000000001" customHeight="1" thickBot="1" x14ac:dyDescent="0.25">
      <c r="B11" s="47" t="s">
        <v>38</v>
      </c>
      <c r="C11" s="36">
        <v>1208</v>
      </c>
      <c r="D11" s="36">
        <v>1455</v>
      </c>
      <c r="F11" s="22"/>
      <c r="G11" s="22"/>
    </row>
    <row r="12" spans="1:10" ht="17.100000000000001" customHeight="1" thickBot="1" x14ac:dyDescent="0.25">
      <c r="B12" s="47" t="s">
        <v>23</v>
      </c>
      <c r="C12" s="36">
        <v>1179</v>
      </c>
      <c r="D12" s="36">
        <v>1292</v>
      </c>
      <c r="F12" s="22"/>
      <c r="G12" s="22"/>
    </row>
    <row r="13" spans="1:10" ht="17.100000000000001" customHeight="1" thickBot="1" x14ac:dyDescent="0.25">
      <c r="B13" s="47" t="s">
        <v>10</v>
      </c>
      <c r="C13" s="36">
        <v>4251</v>
      </c>
      <c r="D13" s="36">
        <v>4329</v>
      </c>
      <c r="F13" s="22"/>
      <c r="G13" s="22"/>
    </row>
    <row r="14" spans="1:10" ht="17.100000000000001" customHeight="1" thickBot="1" x14ac:dyDescent="0.25">
      <c r="B14" s="47" t="s">
        <v>40</v>
      </c>
      <c r="C14" s="36">
        <v>3797</v>
      </c>
      <c r="D14" s="36">
        <v>3935</v>
      </c>
      <c r="F14" s="22"/>
      <c r="G14" s="22"/>
    </row>
    <row r="15" spans="1:10" ht="17.100000000000001" customHeight="1" thickBot="1" x14ac:dyDescent="0.25">
      <c r="B15" s="47" t="s">
        <v>11</v>
      </c>
      <c r="C15" s="36">
        <v>626</v>
      </c>
      <c r="D15" s="36">
        <v>643</v>
      </c>
      <c r="F15" s="22"/>
      <c r="G15" s="22"/>
    </row>
    <row r="16" spans="1:10" ht="17.100000000000001" customHeight="1" thickBot="1" x14ac:dyDescent="0.25">
      <c r="B16" s="47" t="s">
        <v>4</v>
      </c>
      <c r="C16" s="36">
        <v>1596</v>
      </c>
      <c r="D16" s="36">
        <v>1651</v>
      </c>
      <c r="F16" s="22"/>
      <c r="G16" s="22"/>
    </row>
    <row r="17" spans="2:7" ht="17.100000000000001" customHeight="1" thickBot="1" x14ac:dyDescent="0.25">
      <c r="B17" s="47" t="s">
        <v>512</v>
      </c>
      <c r="C17" s="36">
        <v>4040</v>
      </c>
      <c r="D17" s="36">
        <v>4287</v>
      </c>
      <c r="F17" s="22"/>
      <c r="G17" s="22"/>
    </row>
    <row r="18" spans="2:7" ht="17.100000000000001" customHeight="1" thickBot="1" x14ac:dyDescent="0.25">
      <c r="B18" s="47" t="s">
        <v>513</v>
      </c>
      <c r="C18" s="36">
        <v>904</v>
      </c>
      <c r="D18" s="36">
        <v>1032</v>
      </c>
      <c r="F18" s="22"/>
      <c r="G18" s="22"/>
    </row>
    <row r="19" spans="2:7" ht="17.100000000000001" customHeight="1" thickBot="1" x14ac:dyDescent="0.25">
      <c r="B19" s="47" t="s">
        <v>514</v>
      </c>
      <c r="C19" s="36">
        <v>268</v>
      </c>
      <c r="D19" s="36">
        <v>386</v>
      </c>
      <c r="F19" s="22"/>
      <c r="G19" s="22"/>
    </row>
    <row r="20" spans="2:7" ht="17.100000000000001" customHeight="1" thickBot="1" x14ac:dyDescent="0.25">
      <c r="B20" s="47" t="s">
        <v>24</v>
      </c>
      <c r="C20" s="36">
        <v>1187</v>
      </c>
      <c r="D20" s="36">
        <v>1209</v>
      </c>
      <c r="F20" s="22"/>
      <c r="G20" s="22"/>
    </row>
    <row r="21" spans="2:7" ht="17.100000000000001" customHeight="1" thickBot="1" x14ac:dyDescent="0.25">
      <c r="B21" s="47" t="s">
        <v>5</v>
      </c>
      <c r="C21" s="36">
        <v>157</v>
      </c>
      <c r="D21" s="36">
        <v>177</v>
      </c>
      <c r="F21" s="22"/>
      <c r="G21" s="22"/>
    </row>
    <row r="22" spans="2:7" ht="17.100000000000001" customHeight="1" thickBot="1" x14ac:dyDescent="0.25">
      <c r="B22" s="48" t="s">
        <v>12</v>
      </c>
      <c r="C22" s="50">
        <v>30070</v>
      </c>
      <c r="D22" s="50">
        <v>32162</v>
      </c>
      <c r="F22" s="22"/>
      <c r="G22" s="22"/>
    </row>
    <row r="25" spans="2:7" ht="39" customHeight="1" x14ac:dyDescent="0.2">
      <c r="B25" s="19"/>
      <c r="C25" s="34" t="s">
        <v>530</v>
      </c>
    </row>
    <row r="26" spans="2:7" ht="17.100000000000001" customHeight="1" thickBot="1" x14ac:dyDescent="0.25">
      <c r="B26" s="47" t="s">
        <v>0</v>
      </c>
      <c r="C26" s="59">
        <f t="shared" ref="C26:C43" si="0">+(D5-C5)/C5</f>
        <v>8.7381561137013078E-2</v>
      </c>
    </row>
    <row r="27" spans="2:7" ht="17.100000000000001" customHeight="1" thickBot="1" x14ac:dyDescent="0.25">
      <c r="B27" s="47" t="s">
        <v>1</v>
      </c>
      <c r="C27" s="59">
        <f t="shared" si="0"/>
        <v>0.14599686028257458</v>
      </c>
    </row>
    <row r="28" spans="2:7" ht="17.100000000000001" customHeight="1" thickBot="1" x14ac:dyDescent="0.25">
      <c r="B28" s="47" t="s">
        <v>511</v>
      </c>
      <c r="C28" s="59">
        <f t="shared" si="0"/>
        <v>5.7217165149544863E-2</v>
      </c>
    </row>
    <row r="29" spans="2:7" ht="17.100000000000001" customHeight="1" thickBot="1" x14ac:dyDescent="0.25">
      <c r="B29" s="47" t="s">
        <v>39</v>
      </c>
      <c r="C29" s="59">
        <f t="shared" si="0"/>
        <v>0.15775034293552812</v>
      </c>
    </row>
    <row r="30" spans="2:7" ht="17.100000000000001" customHeight="1" thickBot="1" x14ac:dyDescent="0.25">
      <c r="B30" s="47" t="s">
        <v>2</v>
      </c>
      <c r="C30" s="59">
        <f t="shared" si="0"/>
        <v>6.7159931701764375E-2</v>
      </c>
    </row>
    <row r="31" spans="2:7" ht="17.100000000000001" customHeight="1" thickBot="1" x14ac:dyDescent="0.25">
      <c r="B31" s="47" t="s">
        <v>3</v>
      </c>
      <c r="C31" s="59">
        <f t="shared" si="0"/>
        <v>-0.13291139240506328</v>
      </c>
    </row>
    <row r="32" spans="2:7" ht="17.100000000000001" customHeight="1" thickBot="1" x14ac:dyDescent="0.25">
      <c r="B32" s="47" t="s">
        <v>38</v>
      </c>
      <c r="C32" s="59">
        <f t="shared" si="0"/>
        <v>0.20447019867549668</v>
      </c>
    </row>
    <row r="33" spans="1:25" ht="17.100000000000001" customHeight="1" thickBot="1" x14ac:dyDescent="0.25">
      <c r="B33" s="47" t="s">
        <v>23</v>
      </c>
      <c r="C33" s="59">
        <f t="shared" si="0"/>
        <v>9.5843935538592023E-2</v>
      </c>
    </row>
    <row r="34" spans="1:25" ht="17.100000000000001" customHeight="1" thickBot="1" x14ac:dyDescent="0.25">
      <c r="B34" s="47" t="s">
        <v>10</v>
      </c>
      <c r="C34" s="59">
        <f t="shared" si="0"/>
        <v>1.834862385321101E-2</v>
      </c>
    </row>
    <row r="35" spans="1:25" ht="17.100000000000001" customHeight="1" thickBot="1" x14ac:dyDescent="0.25">
      <c r="B35" s="47" t="s">
        <v>40</v>
      </c>
      <c r="C35" s="59">
        <f t="shared" si="0"/>
        <v>3.6344482486173293E-2</v>
      </c>
    </row>
    <row r="36" spans="1:25" ht="17.100000000000001" customHeight="1" thickBot="1" x14ac:dyDescent="0.25">
      <c r="B36" s="47" t="s">
        <v>11</v>
      </c>
      <c r="C36" s="59">
        <f t="shared" si="0"/>
        <v>2.7156549520766772E-2</v>
      </c>
    </row>
    <row r="37" spans="1:25" ht="17.100000000000001" customHeight="1" thickBot="1" x14ac:dyDescent="0.25">
      <c r="B37" s="47" t="s">
        <v>4</v>
      </c>
      <c r="C37" s="59">
        <f t="shared" si="0"/>
        <v>3.4461152882205512E-2</v>
      </c>
    </row>
    <row r="38" spans="1:25" ht="17.100000000000001" customHeight="1" thickBot="1" x14ac:dyDescent="0.25">
      <c r="B38" s="47" t="s">
        <v>512</v>
      </c>
      <c r="C38" s="59">
        <f t="shared" si="0"/>
        <v>6.1138613861386137E-2</v>
      </c>
    </row>
    <row r="39" spans="1:25" ht="17.100000000000001" customHeight="1" thickBot="1" x14ac:dyDescent="0.25">
      <c r="B39" s="47" t="s">
        <v>513</v>
      </c>
      <c r="C39" s="59">
        <f t="shared" si="0"/>
        <v>0.1415929203539823</v>
      </c>
    </row>
    <row r="40" spans="1:25" ht="17.100000000000001" customHeight="1" thickBot="1" x14ac:dyDescent="0.25">
      <c r="B40" s="47" t="s">
        <v>514</v>
      </c>
      <c r="C40" s="59">
        <f t="shared" si="0"/>
        <v>0.44029850746268656</v>
      </c>
    </row>
    <row r="41" spans="1:25" ht="17.100000000000001" customHeight="1" thickBot="1" x14ac:dyDescent="0.25">
      <c r="B41" s="47" t="s">
        <v>24</v>
      </c>
      <c r="C41" s="59">
        <f t="shared" si="0"/>
        <v>1.8534119629317607E-2</v>
      </c>
    </row>
    <row r="42" spans="1:25" ht="17.100000000000001" customHeight="1" thickBot="1" x14ac:dyDescent="0.25">
      <c r="B42" s="47" t="s">
        <v>5</v>
      </c>
      <c r="C42" s="59">
        <f t="shared" si="0"/>
        <v>0.12738853503184713</v>
      </c>
    </row>
    <row r="43" spans="1:25" ht="17.100000000000001" customHeight="1" thickBot="1" x14ac:dyDescent="0.25">
      <c r="B43" s="48" t="s">
        <v>12</v>
      </c>
      <c r="C43" s="60">
        <f t="shared" si="0"/>
        <v>6.9571000997672092E-2</v>
      </c>
    </row>
    <row r="46" spans="1:25" x14ac:dyDescent="0.2">
      <c r="A46" s="77"/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</row>
    <row r="47" spans="1:25" x14ac:dyDescent="0.2">
      <c r="A47" s="77"/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</row>
    <row r="48" spans="1:25" x14ac:dyDescent="0.2">
      <c r="A48" s="77"/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</row>
    <row r="49" spans="1:19" ht="39" customHeight="1" x14ac:dyDescent="0.2">
      <c r="A49" s="77"/>
      <c r="B49" s="77"/>
      <c r="C49" s="49">
        <v>2020</v>
      </c>
      <c r="D49" s="33">
        <v>2021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</row>
    <row r="50" spans="1:19" ht="15" thickBot="1" x14ac:dyDescent="0.25">
      <c r="A50" s="77"/>
      <c r="B50" s="78" t="s">
        <v>518</v>
      </c>
      <c r="C50" s="76">
        <f t="shared" ref="C50:C67" si="1">+C5/O50*100000</f>
        <v>76.994435533748373</v>
      </c>
      <c r="D50" s="76">
        <f t="shared" ref="D50:D67" si="2">+D5/$P50*100000</f>
        <v>83.659398635877395</v>
      </c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>
        <v>8635689</v>
      </c>
      <c r="P50" s="77">
        <v>8642185</v>
      </c>
      <c r="Q50" s="77"/>
      <c r="R50" s="77"/>
      <c r="S50" s="77"/>
    </row>
    <row r="51" spans="1:19" ht="15" thickBot="1" x14ac:dyDescent="0.25">
      <c r="A51" s="77"/>
      <c r="B51" s="78" t="s">
        <v>519</v>
      </c>
      <c r="C51" s="76">
        <f t="shared" si="1"/>
        <v>47.916677636602024</v>
      </c>
      <c r="D51" s="76">
        <f t="shared" si="2"/>
        <v>55.041956296686706</v>
      </c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>
        <v>1329391</v>
      </c>
      <c r="P51" s="77">
        <v>1326261</v>
      </c>
      <c r="Q51" s="77"/>
      <c r="R51" s="77"/>
      <c r="S51" s="77"/>
    </row>
    <row r="52" spans="1:19" ht="15" thickBot="1" x14ac:dyDescent="0.25">
      <c r="A52" s="77"/>
      <c r="B52" s="78" t="s">
        <v>520</v>
      </c>
      <c r="C52" s="76">
        <f t="shared" si="1"/>
        <v>75.482143418035619</v>
      </c>
      <c r="D52" s="76">
        <f t="shared" si="2"/>
        <v>80.352483514398216</v>
      </c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>
        <v>1018784</v>
      </c>
      <c r="P52" s="77">
        <v>1011792</v>
      </c>
      <c r="Q52" s="77"/>
      <c r="R52" s="77"/>
      <c r="S52" s="77"/>
    </row>
    <row r="53" spans="1:19" ht="15" thickBot="1" x14ac:dyDescent="0.25">
      <c r="A53" s="77"/>
      <c r="B53" s="78" t="s">
        <v>39</v>
      </c>
      <c r="C53" s="76">
        <f t="shared" si="1"/>
        <v>62.225628935514962</v>
      </c>
      <c r="D53" s="76">
        <f t="shared" si="2"/>
        <v>71.951768444886994</v>
      </c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>
        <v>1171543</v>
      </c>
      <c r="P53" s="77">
        <v>1173008</v>
      </c>
      <c r="Q53" s="77"/>
      <c r="R53" s="77"/>
      <c r="S53" s="77"/>
    </row>
    <row r="54" spans="1:19" ht="15" thickBot="1" x14ac:dyDescent="0.25">
      <c r="A54" s="77"/>
      <c r="B54" s="78" t="s">
        <v>2</v>
      </c>
      <c r="C54" s="76">
        <f t="shared" si="1"/>
        <v>80.746266461760186</v>
      </c>
      <c r="D54" s="76">
        <f t="shared" si="2"/>
        <v>86.288463945688434</v>
      </c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>
        <v>2175952</v>
      </c>
      <c r="P54" s="77">
        <v>2172944</v>
      </c>
      <c r="Q54" s="77"/>
      <c r="R54" s="77"/>
      <c r="S54" s="77"/>
    </row>
    <row r="55" spans="1:19" ht="15" thickBot="1" x14ac:dyDescent="0.25">
      <c r="A55" s="77"/>
      <c r="B55" s="78" t="s">
        <v>3</v>
      </c>
      <c r="C55" s="76">
        <f t="shared" si="1"/>
        <v>54.211235106921372</v>
      </c>
      <c r="D55" s="76">
        <f t="shared" si="2"/>
        <v>46.877111822441819</v>
      </c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>
        <v>582905</v>
      </c>
      <c r="P55" s="77">
        <v>584507</v>
      </c>
      <c r="Q55" s="77"/>
      <c r="R55" s="77"/>
      <c r="S55" s="77"/>
    </row>
    <row r="56" spans="1:19" ht="15" thickBot="1" x14ac:dyDescent="0.25">
      <c r="A56" s="77"/>
      <c r="B56" s="78" t="s">
        <v>521</v>
      </c>
      <c r="C56" s="76">
        <f t="shared" si="1"/>
        <v>50.440140330483132</v>
      </c>
      <c r="D56" s="76">
        <f t="shared" si="2"/>
        <v>61.053929292416434</v>
      </c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>
        <v>2394918</v>
      </c>
      <c r="P56" s="77">
        <v>2383139</v>
      </c>
      <c r="Q56" s="77"/>
      <c r="R56" s="77"/>
      <c r="S56" s="77"/>
    </row>
    <row r="57" spans="1:19" ht="15" thickBot="1" x14ac:dyDescent="0.25">
      <c r="A57" s="77"/>
      <c r="B57" s="78" t="s">
        <v>522</v>
      </c>
      <c r="C57" s="76">
        <f t="shared" si="1"/>
        <v>57.646581958624516</v>
      </c>
      <c r="D57" s="76">
        <f t="shared" si="2"/>
        <v>63.037858820567514</v>
      </c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>
        <v>2045221</v>
      </c>
      <c r="P57" s="77">
        <v>2049562</v>
      </c>
      <c r="Q57" s="77"/>
      <c r="R57" s="77"/>
      <c r="S57" s="77"/>
    </row>
    <row r="58" spans="1:19" ht="15" thickBot="1" x14ac:dyDescent="0.25">
      <c r="A58" s="77"/>
      <c r="B58" s="78" t="s">
        <v>10</v>
      </c>
      <c r="C58" s="76">
        <f t="shared" si="1"/>
        <v>54.636738946278243</v>
      </c>
      <c r="D58" s="76">
        <f t="shared" si="2"/>
        <v>55.761923764472151</v>
      </c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>
        <v>7780479</v>
      </c>
      <c r="P58" s="77">
        <v>7763362</v>
      </c>
      <c r="Q58" s="77"/>
      <c r="R58" s="77"/>
      <c r="S58" s="77"/>
    </row>
    <row r="59" spans="1:19" ht="15" thickBot="1" x14ac:dyDescent="0.25">
      <c r="A59" s="77"/>
      <c r="B59" s="78" t="s">
        <v>523</v>
      </c>
      <c r="C59" s="76">
        <f t="shared" si="1"/>
        <v>75.078801104055813</v>
      </c>
      <c r="D59" s="76">
        <f t="shared" si="2"/>
        <v>77.795425905738441</v>
      </c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>
        <v>5057353</v>
      </c>
      <c r="P59" s="77">
        <v>5058138</v>
      </c>
      <c r="Q59" s="77"/>
      <c r="R59" s="77"/>
      <c r="S59" s="77"/>
    </row>
    <row r="60" spans="1:19" ht="15" thickBot="1" x14ac:dyDescent="0.25">
      <c r="A60" s="77"/>
      <c r="B60" s="78" t="s">
        <v>11</v>
      </c>
      <c r="C60" s="76">
        <f t="shared" si="1"/>
        <v>58.835305318580019</v>
      </c>
      <c r="D60" s="76">
        <f t="shared" si="2"/>
        <v>60.688946966543682</v>
      </c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>
        <v>1063987</v>
      </c>
      <c r="P60" s="77">
        <v>1059501</v>
      </c>
      <c r="Q60" s="77"/>
      <c r="R60" s="77"/>
      <c r="S60" s="77"/>
    </row>
    <row r="61" spans="1:19" ht="15" thickBot="1" x14ac:dyDescent="0.25">
      <c r="A61" s="77"/>
      <c r="B61" s="78" t="s">
        <v>4</v>
      </c>
      <c r="C61" s="76">
        <f t="shared" si="1"/>
        <v>59.07131454771767</v>
      </c>
      <c r="D61" s="76">
        <f t="shared" si="2"/>
        <v>61.246937189429623</v>
      </c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>
        <v>2701819</v>
      </c>
      <c r="P61" s="77">
        <v>2695645</v>
      </c>
      <c r="Q61" s="77"/>
      <c r="R61" s="77"/>
      <c r="S61" s="77"/>
    </row>
    <row r="62" spans="1:19" ht="15" thickBot="1" x14ac:dyDescent="0.25">
      <c r="A62" s="77"/>
      <c r="B62" s="78" t="s">
        <v>524</v>
      </c>
      <c r="C62" s="76">
        <f t="shared" si="1"/>
        <v>59.588004993592811</v>
      </c>
      <c r="D62" s="76">
        <f t="shared" si="2"/>
        <v>63.499342566288824</v>
      </c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>
        <v>6779888</v>
      </c>
      <c r="P62" s="77">
        <v>6751251</v>
      </c>
      <c r="Q62" s="77"/>
      <c r="R62" s="77"/>
      <c r="S62" s="77"/>
    </row>
    <row r="63" spans="1:19" ht="15" thickBot="1" x14ac:dyDescent="0.25">
      <c r="A63" s="77"/>
      <c r="B63" s="78" t="s">
        <v>525</v>
      </c>
      <c r="C63" s="76">
        <f t="shared" si="1"/>
        <v>59.817991849136909</v>
      </c>
      <c r="D63" s="76">
        <f t="shared" si="2"/>
        <v>67.962431000351671</v>
      </c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>
        <v>1511251</v>
      </c>
      <c r="P63" s="77">
        <v>1518486</v>
      </c>
      <c r="Q63" s="77"/>
      <c r="R63" s="77"/>
      <c r="S63" s="77"/>
    </row>
    <row r="64" spans="1:19" ht="15" thickBot="1" x14ac:dyDescent="0.25">
      <c r="A64" s="77"/>
      <c r="B64" s="78" t="s">
        <v>526</v>
      </c>
      <c r="C64" s="76">
        <f t="shared" si="1"/>
        <v>40.532549300737905</v>
      </c>
      <c r="D64" s="76">
        <f t="shared" si="2"/>
        <v>58.348966119808864</v>
      </c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>
        <v>661197</v>
      </c>
      <c r="P64" s="77">
        <v>661537</v>
      </c>
      <c r="Q64" s="77"/>
      <c r="R64" s="77"/>
      <c r="S64" s="77"/>
    </row>
    <row r="65" spans="1:25" ht="15" thickBot="1" x14ac:dyDescent="0.25">
      <c r="A65" s="77"/>
      <c r="B65" s="78" t="s">
        <v>527</v>
      </c>
      <c r="C65" s="76">
        <f t="shared" si="1"/>
        <v>53.456332436239705</v>
      </c>
      <c r="D65" s="76">
        <f t="shared" si="2"/>
        <v>54.607218722010408</v>
      </c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>
        <v>2220504</v>
      </c>
      <c r="P65" s="77">
        <v>2213993</v>
      </c>
      <c r="Q65" s="77"/>
      <c r="R65" s="77"/>
      <c r="S65" s="77"/>
    </row>
    <row r="66" spans="1:25" ht="15" thickBot="1" x14ac:dyDescent="0.25">
      <c r="A66" s="77"/>
      <c r="B66" s="78" t="s">
        <v>5</v>
      </c>
      <c r="C66" s="76">
        <f t="shared" si="1"/>
        <v>49.075689091443323</v>
      </c>
      <c r="D66" s="76">
        <f t="shared" si="2"/>
        <v>55.347784212435435</v>
      </c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>
        <v>319914</v>
      </c>
      <c r="P66" s="77">
        <v>319796</v>
      </c>
      <c r="Q66" s="77"/>
      <c r="R66" s="77"/>
      <c r="S66" s="77"/>
    </row>
    <row r="67" spans="1:25" ht="15" thickBot="1" x14ac:dyDescent="0.25">
      <c r="A67" s="77"/>
      <c r="B67" s="48" t="s">
        <v>12</v>
      </c>
      <c r="C67" s="79">
        <f t="shared" si="1"/>
        <v>63.370908748736454</v>
      </c>
      <c r="D67" s="79">
        <f t="shared" si="2"/>
        <v>67.873646460268631</v>
      </c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>
        <v>47450795</v>
      </c>
      <c r="P67" s="77">
        <v>47385107</v>
      </c>
      <c r="Q67" s="77"/>
      <c r="R67" s="77"/>
      <c r="S67" s="77"/>
    </row>
    <row r="68" spans="1:25" ht="13.5" thickBot="1" x14ac:dyDescent="0.25">
      <c r="A68" s="77"/>
      <c r="B68" s="77"/>
      <c r="C68" s="76"/>
      <c r="D68" s="76"/>
      <c r="E68" s="76"/>
      <c r="F68" s="76"/>
      <c r="G68" s="76"/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Inicio</vt:lpstr>
      <vt:lpstr>Resumen </vt:lpstr>
      <vt:lpstr>Total demandas disolución</vt:lpstr>
      <vt:lpstr>Separaciones no consensuada TSJ</vt:lpstr>
      <vt:lpstr>Separaciones consensuadas TSJ</vt:lpstr>
      <vt:lpstr>Divorcios no consensuados TSJ</vt:lpstr>
      <vt:lpstr>Divorcios consensuados TSJ</vt:lpstr>
      <vt:lpstr>Nulidades TSJ </vt:lpstr>
      <vt:lpstr>Modif. medidas no consens TSJ</vt:lpstr>
      <vt:lpstr>Modif. medidas consens. TSJ</vt:lpstr>
      <vt:lpstr>Guarda cust hij no matr. no con</vt:lpstr>
      <vt:lpstr>Guarda custod hij no matr. cons</vt:lpstr>
      <vt:lpstr>Ruptura pareja estable  CAT</vt:lpstr>
      <vt:lpstr>Provincias</vt:lpstr>
      <vt:lpstr>Partidos Judiciales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Ruiz Berges</dc:creator>
  <cp:lastModifiedBy>Belen Manchon Colmenarejo</cp:lastModifiedBy>
  <cp:lastPrinted>2016-02-29T10:08:00Z</cp:lastPrinted>
  <dcterms:created xsi:type="dcterms:W3CDTF">2010-06-21T16:11:41Z</dcterms:created>
  <dcterms:modified xsi:type="dcterms:W3CDTF">2022-03-03T09:51:17Z</dcterms:modified>
</cp:coreProperties>
</file>